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项目\拱辰0056、0046号地项目证件\共产房份额评估\网申\兴辰佳苑网申公告及附件0329终稿\"/>
    </mc:Choice>
  </mc:AlternateContent>
  <bookViews>
    <workbookView xWindow="1860" yWindow="0" windowWidth="23040" windowHeight="9420" tabRatio="804"/>
  </bookViews>
  <sheets>
    <sheet name="价格表" sheetId="2" r:id="rId1"/>
    <sheet name="1号楼 " sheetId="18" r:id="rId2"/>
    <sheet name="2号楼 " sheetId="19" r:id="rId3"/>
    <sheet name="3号楼" sheetId="20" r:id="rId4"/>
    <sheet name="4号楼 " sheetId="21" r:id="rId5"/>
    <sheet name="5号楼" sheetId="13" r:id="rId6"/>
    <sheet name="6号楼" sheetId="14" r:id="rId7"/>
    <sheet name="7号楼" sheetId="15" r:id="rId8"/>
    <sheet name="8号楼" sheetId="16" r:id="rId9"/>
    <sheet name="9号楼" sheetId="17" r:id="rId10"/>
  </sheets>
  <definedNames>
    <definedName name="_xlnm._FilterDatabase" localSheetId="1" hidden="1">'1号楼 '!$A$1:$F$26</definedName>
    <definedName name="_xlnm._FilterDatabase" localSheetId="2" hidden="1">'2号楼 '!$A$1:$E$26</definedName>
    <definedName name="_xlnm._FilterDatabase" localSheetId="3" hidden="1">'3号楼'!$A$1:$E$26</definedName>
    <definedName name="_xlnm._FilterDatabase" localSheetId="4" hidden="1">'4号楼 '!$A$1:$G$26</definedName>
    <definedName name="_xlnm._FilterDatabase" localSheetId="5" hidden="1">'5号楼'!$A$1:$I$26</definedName>
    <definedName name="_xlnm._FilterDatabase" localSheetId="6" hidden="1">'6号楼'!$A$1:$K$26</definedName>
    <definedName name="_xlnm._FilterDatabase" localSheetId="7" hidden="1">'7号楼'!$A$1:$G$26</definedName>
    <definedName name="_xlnm._FilterDatabase" localSheetId="8" hidden="1">'8号楼'!$A$1:$I$26</definedName>
    <definedName name="_xlnm._FilterDatabase" localSheetId="9" hidden="1">'9号楼'!$A$3:$K$27</definedName>
    <definedName name="_xlnm._FilterDatabase" localSheetId="0" hidden="1">价格表!$A$1:$L$358</definedName>
    <definedName name="_xlnm.Print_Area" localSheetId="0">价格表!$A$1:$L$358</definedName>
  </definedNames>
  <calcPr calcId="162913"/>
</workbook>
</file>

<file path=xl/calcChain.xml><?xml version="1.0" encoding="utf-8"?>
<calcChain xmlns="http://schemas.openxmlformats.org/spreadsheetml/2006/main">
  <c r="C26" i="18" l="1"/>
  <c r="D26" i="18"/>
  <c r="E26" i="18"/>
  <c r="C22" i="18"/>
  <c r="D22" i="18"/>
  <c r="E22" i="18"/>
  <c r="C18" i="18"/>
  <c r="D18" i="18"/>
  <c r="E18" i="18"/>
  <c r="C14" i="18"/>
  <c r="D14" i="18"/>
  <c r="E14" i="18"/>
  <c r="C10" i="18"/>
  <c r="D10" i="18"/>
  <c r="E10" i="18"/>
  <c r="C6" i="18"/>
  <c r="D6" i="18"/>
  <c r="E6" i="18"/>
  <c r="C26" i="19"/>
  <c r="D26" i="19"/>
  <c r="E26" i="19"/>
  <c r="C22" i="19"/>
  <c r="D22" i="19"/>
  <c r="E22" i="19"/>
  <c r="C18" i="19"/>
  <c r="D18" i="19"/>
  <c r="E18" i="19"/>
  <c r="C14" i="19"/>
  <c r="D14" i="19"/>
  <c r="E14" i="19"/>
  <c r="C10" i="19"/>
  <c r="D10" i="19"/>
  <c r="E10" i="19"/>
  <c r="C6" i="19"/>
  <c r="D6" i="19"/>
  <c r="E6" i="19"/>
  <c r="C26" i="20"/>
  <c r="D26" i="20"/>
  <c r="E26" i="20"/>
  <c r="B26" i="20"/>
  <c r="C22" i="20"/>
  <c r="D22" i="20"/>
  <c r="E22" i="20"/>
  <c r="C18" i="20"/>
  <c r="D18" i="20"/>
  <c r="E18" i="20"/>
  <c r="B18" i="20"/>
  <c r="C14" i="20"/>
  <c r="D14" i="20"/>
  <c r="E14" i="20"/>
  <c r="B14" i="20"/>
  <c r="C10" i="20"/>
  <c r="D10" i="20"/>
  <c r="E10" i="20"/>
  <c r="C6" i="20"/>
  <c r="D6" i="20"/>
  <c r="E6" i="20"/>
  <c r="B6" i="20"/>
  <c r="C22" i="21"/>
  <c r="D22" i="21"/>
  <c r="E22" i="21"/>
  <c r="F22" i="21"/>
  <c r="G22" i="21"/>
  <c r="C18" i="21"/>
  <c r="D18" i="21"/>
  <c r="E18" i="21"/>
  <c r="F18" i="21"/>
  <c r="G18" i="21"/>
  <c r="C14" i="21"/>
  <c r="D14" i="21"/>
  <c r="E14" i="21"/>
  <c r="F14" i="21"/>
  <c r="G14" i="21"/>
  <c r="C10" i="21"/>
  <c r="D10" i="21"/>
  <c r="E10" i="21"/>
  <c r="F10" i="21"/>
  <c r="G10" i="21"/>
  <c r="C6" i="21"/>
  <c r="D6" i="21"/>
  <c r="E6" i="21"/>
  <c r="F6" i="21"/>
  <c r="G6" i="21"/>
  <c r="C26" i="13"/>
  <c r="D26" i="13"/>
  <c r="E26" i="13"/>
  <c r="F26" i="13"/>
  <c r="G26" i="13"/>
  <c r="H26" i="13"/>
  <c r="I26" i="13"/>
  <c r="C22" i="13"/>
  <c r="D22" i="13"/>
  <c r="E22" i="13"/>
  <c r="F22" i="13"/>
  <c r="G22" i="13"/>
  <c r="H22" i="13"/>
  <c r="I22" i="13"/>
  <c r="C18" i="13"/>
  <c r="D18" i="13"/>
  <c r="E18" i="13"/>
  <c r="F18" i="13"/>
  <c r="G18" i="13"/>
  <c r="H18" i="13"/>
  <c r="I18" i="13"/>
  <c r="C14" i="13"/>
  <c r="D14" i="13"/>
  <c r="E14" i="13"/>
  <c r="F14" i="13"/>
  <c r="G14" i="13"/>
  <c r="H14" i="13"/>
  <c r="I14" i="13"/>
  <c r="C10" i="13"/>
  <c r="D10" i="13"/>
  <c r="E10" i="13"/>
  <c r="F10" i="13"/>
  <c r="G10" i="13"/>
  <c r="H10" i="13"/>
  <c r="I10" i="13"/>
  <c r="C6" i="13"/>
  <c r="D6" i="13"/>
  <c r="E6" i="13"/>
  <c r="F6" i="13"/>
  <c r="G6" i="13"/>
  <c r="H6" i="13"/>
  <c r="I6" i="13"/>
  <c r="C26" i="14"/>
  <c r="D26" i="14"/>
  <c r="E26" i="14"/>
  <c r="F26" i="14"/>
  <c r="G26" i="14"/>
  <c r="H26" i="14"/>
  <c r="I26" i="14"/>
  <c r="J26" i="14"/>
  <c r="K26" i="14"/>
  <c r="C22" i="14"/>
  <c r="D22" i="14"/>
  <c r="E22" i="14"/>
  <c r="F22" i="14"/>
  <c r="G22" i="14"/>
  <c r="H22" i="14"/>
  <c r="I22" i="14"/>
  <c r="J22" i="14"/>
  <c r="K22" i="14"/>
  <c r="C18" i="14"/>
  <c r="D18" i="14"/>
  <c r="E18" i="14"/>
  <c r="F18" i="14"/>
  <c r="G18" i="14"/>
  <c r="H18" i="14"/>
  <c r="I18" i="14"/>
  <c r="J18" i="14"/>
  <c r="K18" i="14"/>
  <c r="C14" i="14"/>
  <c r="D14" i="14"/>
  <c r="E14" i="14"/>
  <c r="F14" i="14"/>
  <c r="G14" i="14"/>
  <c r="H14" i="14"/>
  <c r="I14" i="14"/>
  <c r="J14" i="14"/>
  <c r="K14" i="14"/>
  <c r="C10" i="14"/>
  <c r="D10" i="14"/>
  <c r="E10" i="14"/>
  <c r="F10" i="14"/>
  <c r="G10" i="14"/>
  <c r="H10" i="14"/>
  <c r="I10" i="14"/>
  <c r="J10" i="14"/>
  <c r="K10" i="14"/>
  <c r="C6" i="14"/>
  <c r="D6" i="14"/>
  <c r="E6" i="14"/>
  <c r="F6" i="14"/>
  <c r="G6" i="14"/>
  <c r="H6" i="14"/>
  <c r="I6" i="14"/>
  <c r="J6" i="14"/>
  <c r="K6" i="14"/>
  <c r="C26" i="16"/>
  <c r="D26" i="16"/>
  <c r="E26" i="16"/>
  <c r="F26" i="16"/>
  <c r="G26" i="16"/>
  <c r="H26" i="16"/>
  <c r="I26" i="16"/>
  <c r="C22" i="16"/>
  <c r="D22" i="16"/>
  <c r="E22" i="16"/>
  <c r="F22" i="16"/>
  <c r="G22" i="16"/>
  <c r="H22" i="16"/>
  <c r="I22" i="16"/>
  <c r="C18" i="16"/>
  <c r="D18" i="16"/>
  <c r="E18" i="16"/>
  <c r="F18" i="16"/>
  <c r="G18" i="16"/>
  <c r="H18" i="16"/>
  <c r="I18" i="16"/>
  <c r="C14" i="16"/>
  <c r="D14" i="16"/>
  <c r="E14" i="16"/>
  <c r="F14" i="16"/>
  <c r="G14" i="16"/>
  <c r="H14" i="16"/>
  <c r="I14" i="16"/>
  <c r="C10" i="16"/>
  <c r="D10" i="16"/>
  <c r="E10" i="16"/>
  <c r="F10" i="16"/>
  <c r="G10" i="16"/>
  <c r="H10" i="16"/>
  <c r="I10" i="16"/>
  <c r="C6" i="16"/>
  <c r="D6" i="16"/>
  <c r="E6" i="16"/>
  <c r="F6" i="16"/>
  <c r="G6" i="16"/>
  <c r="H6" i="16"/>
  <c r="I6" i="16"/>
  <c r="C27" i="17"/>
  <c r="D27" i="17"/>
  <c r="E27" i="17"/>
  <c r="F27" i="17"/>
  <c r="G27" i="17"/>
  <c r="H27" i="17"/>
  <c r="I27" i="17"/>
  <c r="J27" i="17"/>
  <c r="K27" i="17"/>
  <c r="C23" i="17"/>
  <c r="D23" i="17"/>
  <c r="E23" i="17"/>
  <c r="F23" i="17"/>
  <c r="G23" i="17"/>
  <c r="H23" i="17"/>
  <c r="I23" i="17"/>
  <c r="J23" i="17"/>
  <c r="K23" i="17"/>
  <c r="C19" i="17"/>
  <c r="D19" i="17"/>
  <c r="E19" i="17"/>
  <c r="F19" i="17"/>
  <c r="G19" i="17"/>
  <c r="H19" i="17"/>
  <c r="I19" i="17"/>
  <c r="J19" i="17"/>
  <c r="K19" i="17"/>
  <c r="C15" i="17"/>
  <c r="D15" i="17"/>
  <c r="E15" i="17"/>
  <c r="F15" i="17"/>
  <c r="G15" i="17"/>
  <c r="H15" i="17"/>
  <c r="I15" i="17"/>
  <c r="J15" i="17"/>
  <c r="K15" i="17"/>
  <c r="C11" i="17"/>
  <c r="D11" i="17"/>
  <c r="E11" i="17"/>
  <c r="F11" i="17"/>
  <c r="G11" i="17"/>
  <c r="H11" i="17"/>
  <c r="I11" i="17"/>
  <c r="C7" i="17"/>
  <c r="D7" i="17"/>
  <c r="E7" i="17"/>
  <c r="F7" i="17"/>
  <c r="G7" i="17"/>
  <c r="H7" i="17"/>
  <c r="I7" i="17"/>
  <c r="B26" i="13"/>
  <c r="B6" i="13"/>
  <c r="B27" i="17"/>
  <c r="B23" i="17"/>
  <c r="B19" i="17"/>
  <c r="B15" i="17"/>
  <c r="B11" i="17"/>
  <c r="B7" i="17"/>
  <c r="B26" i="16"/>
  <c r="B22" i="16"/>
  <c r="B18" i="16"/>
  <c r="B14" i="16"/>
  <c r="B10" i="16"/>
  <c r="B6" i="16"/>
  <c r="G26" i="15"/>
  <c r="F26" i="15"/>
  <c r="E26" i="15"/>
  <c r="D26" i="15"/>
  <c r="C26" i="15"/>
  <c r="B26" i="15"/>
  <c r="G22" i="15"/>
  <c r="F22" i="15"/>
  <c r="E22" i="15"/>
  <c r="D22" i="15"/>
  <c r="C22" i="15"/>
  <c r="B22" i="15"/>
  <c r="G18" i="15"/>
  <c r="F18" i="15"/>
  <c r="E18" i="15"/>
  <c r="D18" i="15"/>
  <c r="C18" i="15"/>
  <c r="B18" i="15"/>
  <c r="G14" i="15"/>
  <c r="F14" i="15"/>
  <c r="E14" i="15"/>
  <c r="D14" i="15"/>
  <c r="C14" i="15"/>
  <c r="B14" i="15"/>
  <c r="G10" i="15"/>
  <c r="F10" i="15"/>
  <c r="E10" i="15"/>
  <c r="D10" i="15"/>
  <c r="C10" i="15"/>
  <c r="B10" i="15"/>
  <c r="G6" i="15"/>
  <c r="F6" i="15"/>
  <c r="E6" i="15"/>
  <c r="D6" i="15"/>
  <c r="C6" i="15"/>
  <c r="B6" i="15"/>
  <c r="B26" i="14"/>
  <c r="B22" i="14"/>
  <c r="B18" i="14"/>
  <c r="B14" i="14"/>
  <c r="B10" i="14"/>
  <c r="B6" i="14"/>
  <c r="B22" i="13"/>
  <c r="B18" i="13"/>
  <c r="B14" i="13"/>
  <c r="B10" i="13"/>
  <c r="G26" i="21"/>
  <c r="F26" i="21"/>
  <c r="E26" i="21"/>
  <c r="D26" i="21"/>
  <c r="C26" i="21"/>
  <c r="B26" i="21"/>
  <c r="B22" i="21"/>
  <c r="B18" i="21"/>
  <c r="B14" i="21"/>
  <c r="B10" i="21"/>
  <c r="B6" i="21"/>
  <c r="B22" i="20"/>
  <c r="B10" i="20"/>
  <c r="B26" i="19"/>
  <c r="B22" i="19"/>
  <c r="B18" i="19"/>
  <c r="B14" i="19"/>
  <c r="B10" i="19"/>
  <c r="B6" i="19"/>
  <c r="B26" i="18"/>
  <c r="B22" i="18"/>
  <c r="B18" i="18"/>
  <c r="B14" i="18"/>
  <c r="B10" i="18"/>
  <c r="B6" i="18"/>
  <c r="J358" i="2"/>
  <c r="I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358" i="2" s="1"/>
  <c r="K358" i="2" s="1"/>
</calcChain>
</file>

<file path=xl/sharedStrings.xml><?xml version="1.0" encoding="utf-8"?>
<sst xmlns="http://schemas.openxmlformats.org/spreadsheetml/2006/main" count="2077" uniqueCount="400">
  <si>
    <t>序号</t>
  </si>
  <si>
    <t>楼号</t>
  </si>
  <si>
    <t>单元号</t>
  </si>
  <si>
    <t>房号</t>
  </si>
  <si>
    <t>全房号</t>
  </si>
  <si>
    <t>居室</t>
  </si>
  <si>
    <t>朝向</t>
  </si>
  <si>
    <t>户型编号</t>
  </si>
  <si>
    <t>预测建筑面积</t>
  </si>
  <si>
    <t>预测套内面积</t>
  </si>
  <si>
    <t>建委建面单价</t>
  </si>
  <si>
    <t>建委建面总价</t>
  </si>
  <si>
    <t>46-1#住宅楼</t>
  </si>
  <si>
    <t>1-1-101</t>
  </si>
  <si>
    <t>三居室</t>
  </si>
  <si>
    <t>南北</t>
  </si>
  <si>
    <t>A</t>
  </si>
  <si>
    <t>1-1-102</t>
  </si>
  <si>
    <t>1-1-201</t>
  </si>
  <si>
    <t>1-1-202</t>
  </si>
  <si>
    <t>1-1-301</t>
  </si>
  <si>
    <t>1-1-302</t>
  </si>
  <si>
    <t>1-1-401</t>
  </si>
  <si>
    <t>1-1-402</t>
  </si>
  <si>
    <t>1-1-501</t>
  </si>
  <si>
    <t>1-1-502</t>
  </si>
  <si>
    <t>1-1-601</t>
  </si>
  <si>
    <t>1-1-602</t>
  </si>
  <si>
    <t>1-2-101</t>
  </si>
  <si>
    <t>1-2-102</t>
  </si>
  <si>
    <t>1-2-201</t>
  </si>
  <si>
    <t>1-2-202</t>
  </si>
  <si>
    <t>1-2-301</t>
  </si>
  <si>
    <t>1-2-302</t>
  </si>
  <si>
    <t>1-2-401</t>
  </si>
  <si>
    <t>1-2-402</t>
  </si>
  <si>
    <t>1-2-501</t>
  </si>
  <si>
    <t>1-2-502</t>
  </si>
  <si>
    <t>1-2-601</t>
  </si>
  <si>
    <t>1-2-602</t>
  </si>
  <si>
    <t>46-2#住宅楼</t>
  </si>
  <si>
    <t>2-1-101</t>
  </si>
  <si>
    <t>2-1-102</t>
  </si>
  <si>
    <t>2-1-201</t>
  </si>
  <si>
    <t>2-1-202</t>
  </si>
  <si>
    <t>2-1-301</t>
  </si>
  <si>
    <t>2-1-302</t>
  </si>
  <si>
    <t>2-1-401</t>
  </si>
  <si>
    <t>2-1-402</t>
  </si>
  <si>
    <t>2-1-501</t>
  </si>
  <si>
    <t>2-1-502</t>
  </si>
  <si>
    <t>2-1-601</t>
  </si>
  <si>
    <t>2-1-602</t>
  </si>
  <si>
    <t>2-2-101</t>
  </si>
  <si>
    <t>2-2-102</t>
  </si>
  <si>
    <t>2-2-201</t>
  </si>
  <si>
    <t>2-2-202</t>
  </si>
  <si>
    <t>2-2-301</t>
  </si>
  <si>
    <t>2-2-302</t>
  </si>
  <si>
    <t>2-2-401</t>
  </si>
  <si>
    <t>2-2-402</t>
  </si>
  <si>
    <t>2-2-501</t>
  </si>
  <si>
    <t>2-2-502</t>
  </si>
  <si>
    <t>2-2-601</t>
  </si>
  <si>
    <t>2-2-602</t>
  </si>
  <si>
    <t>46-3#住宅楼</t>
  </si>
  <si>
    <t>3-1-101</t>
  </si>
  <si>
    <t>C</t>
  </si>
  <si>
    <t>3-1-102</t>
  </si>
  <si>
    <t>3-1-201</t>
  </si>
  <si>
    <t>3-1-202</t>
  </si>
  <si>
    <t>3-1-301</t>
  </si>
  <si>
    <t>3-1-302</t>
  </si>
  <si>
    <t>3-1-401</t>
  </si>
  <si>
    <t>3-1-402</t>
  </si>
  <si>
    <t>3-1-501</t>
  </si>
  <si>
    <t>3-1-502</t>
  </si>
  <si>
    <t>3-1-601</t>
  </si>
  <si>
    <t>3-1-602</t>
  </si>
  <si>
    <t>3-2-101</t>
  </si>
  <si>
    <t>3-2-102</t>
  </si>
  <si>
    <t>3-2-201</t>
  </si>
  <si>
    <t>3-2-202</t>
  </si>
  <si>
    <t>3-2-301</t>
  </si>
  <si>
    <t>3-2-302</t>
  </si>
  <si>
    <t>3-2-401</t>
  </si>
  <si>
    <t>3-2-402</t>
  </si>
  <si>
    <t>3-2-501</t>
  </si>
  <si>
    <t>3-2-502</t>
  </si>
  <si>
    <t>3-2-601</t>
  </si>
  <si>
    <t>3-2-602</t>
  </si>
  <si>
    <t>46-4#住宅楼</t>
  </si>
  <si>
    <t>4-1-101</t>
  </si>
  <si>
    <t>B</t>
  </si>
  <si>
    <t>4-1-102</t>
  </si>
  <si>
    <t>4-1-201</t>
  </si>
  <si>
    <t>4-1-202</t>
  </si>
  <si>
    <t>4-1-301</t>
  </si>
  <si>
    <t>4-1-302</t>
  </si>
  <si>
    <t>4-1-401</t>
  </si>
  <si>
    <t>4-1-402</t>
  </si>
  <si>
    <t>4-1-501</t>
  </si>
  <si>
    <t>4-1-502</t>
  </si>
  <si>
    <t>4-1-601</t>
  </si>
  <si>
    <t>4-1-602</t>
  </si>
  <si>
    <t>4-2-101</t>
  </si>
  <si>
    <t>4-2-102</t>
  </si>
  <si>
    <t>4-2-201</t>
  </si>
  <si>
    <t>4-2-202</t>
  </si>
  <si>
    <t>4-2-301</t>
  </si>
  <si>
    <t>4-2-302</t>
  </si>
  <si>
    <t>4-2-401</t>
  </si>
  <si>
    <t>4-2-402</t>
  </si>
  <si>
    <t>4-2-501</t>
  </si>
  <si>
    <t>4-2-502</t>
  </si>
  <si>
    <t>4-2-601</t>
  </si>
  <si>
    <t>4-2-602</t>
  </si>
  <si>
    <t>4-3-101</t>
  </si>
  <si>
    <t>4-3-102</t>
  </si>
  <si>
    <t>4-3-201</t>
  </si>
  <si>
    <t>4-3-202</t>
  </si>
  <si>
    <t>4-3-301</t>
  </si>
  <si>
    <t>4-3-302</t>
  </si>
  <si>
    <t>4-3-401</t>
  </si>
  <si>
    <t>4-3-402</t>
  </si>
  <si>
    <t>4-3-501</t>
  </si>
  <si>
    <t>4-3-502</t>
  </si>
  <si>
    <t>4-3-601</t>
  </si>
  <si>
    <t>4-3-602</t>
  </si>
  <si>
    <t>46-5#住宅楼</t>
  </si>
  <si>
    <t>5-1-101</t>
  </si>
  <si>
    <t>5-1-102</t>
  </si>
  <si>
    <t>5-1-201</t>
  </si>
  <si>
    <t>5-1-202</t>
  </si>
  <si>
    <t>5-1-301</t>
  </si>
  <si>
    <t>5-1-302</t>
  </si>
  <si>
    <t>5-1-401</t>
  </si>
  <si>
    <t>5-1-402</t>
  </si>
  <si>
    <t>5-1-501</t>
  </si>
  <si>
    <t>5-1-502</t>
  </si>
  <si>
    <t>5-1-601</t>
  </si>
  <si>
    <t>5-1-602</t>
  </si>
  <si>
    <t>5-2-101</t>
  </si>
  <si>
    <t>5-2-102</t>
  </si>
  <si>
    <t>5-2-201</t>
  </si>
  <si>
    <t>5-2-202</t>
  </si>
  <si>
    <t>5-2-301</t>
  </si>
  <si>
    <t>5-2-302</t>
  </si>
  <si>
    <t>5-2-401</t>
  </si>
  <si>
    <t>5-2-402</t>
  </si>
  <si>
    <t>5-2-501</t>
  </si>
  <si>
    <t>5-2-502</t>
  </si>
  <si>
    <t>5-2-601</t>
  </si>
  <si>
    <t>5-2-602</t>
  </si>
  <si>
    <t>5-3-101</t>
  </si>
  <si>
    <t>5-3-102</t>
  </si>
  <si>
    <t>5-3-201</t>
  </si>
  <si>
    <t>5-3-202</t>
  </si>
  <si>
    <t>5-3-301</t>
  </si>
  <si>
    <t>5-3-302</t>
  </si>
  <si>
    <t>5-3-401</t>
  </si>
  <si>
    <t>5-3-402</t>
  </si>
  <si>
    <t>5-3-501</t>
  </si>
  <si>
    <t>5-3-502</t>
  </si>
  <si>
    <t>5-3-601</t>
  </si>
  <si>
    <t>5-3-602</t>
  </si>
  <si>
    <t>5-4-101</t>
  </si>
  <si>
    <t>5-4-102</t>
  </si>
  <si>
    <t>5-4-201</t>
  </si>
  <si>
    <t>5-4-202</t>
  </si>
  <si>
    <t>5-4-301</t>
  </si>
  <si>
    <t>5-4-302</t>
  </si>
  <si>
    <t>5-4-401</t>
  </si>
  <si>
    <t>5-4-402</t>
  </si>
  <si>
    <t>5-4-501</t>
  </si>
  <si>
    <t>5-4-502</t>
  </si>
  <si>
    <t>5-4-601</t>
  </si>
  <si>
    <t>5-4-602</t>
  </si>
  <si>
    <t>46-6#住宅楼</t>
  </si>
  <si>
    <t>6-1-101</t>
  </si>
  <si>
    <t>6-1-102</t>
  </si>
  <si>
    <t>6-1-201</t>
  </si>
  <si>
    <t>6-1-202</t>
  </si>
  <si>
    <t>6-1-301</t>
  </si>
  <si>
    <t>6-1-302</t>
  </si>
  <si>
    <t>6-1-401</t>
  </si>
  <si>
    <t>6-1-402</t>
  </si>
  <si>
    <t>6-1-501</t>
  </si>
  <si>
    <t>6-1-502</t>
  </si>
  <si>
    <t>6-1-601</t>
  </si>
  <si>
    <t>6-1-602</t>
  </si>
  <si>
    <t>6-2-101</t>
  </si>
  <si>
    <t>6-2-102</t>
  </si>
  <si>
    <t>6-2-201</t>
  </si>
  <si>
    <t>6-2-202</t>
  </si>
  <si>
    <t>6-2-301</t>
  </si>
  <si>
    <t>6-2-302</t>
  </si>
  <si>
    <t>6-2-401</t>
  </si>
  <si>
    <t>6-2-402</t>
  </si>
  <si>
    <t>6-2-501</t>
  </si>
  <si>
    <t>6-2-502</t>
  </si>
  <si>
    <t>6-2-601</t>
  </si>
  <si>
    <t>6-2-602</t>
  </si>
  <si>
    <t>6-3-101</t>
  </si>
  <si>
    <t>6-3-102</t>
  </si>
  <si>
    <t>6-3-201</t>
  </si>
  <si>
    <t>6-3-202</t>
  </si>
  <si>
    <t>6-3-301</t>
  </si>
  <si>
    <t>6-3-302</t>
  </si>
  <si>
    <t>6-3-401</t>
  </si>
  <si>
    <t>6-3-402</t>
  </si>
  <si>
    <t>6-3-501</t>
  </si>
  <si>
    <t>6-3-502</t>
  </si>
  <si>
    <t>6-3-601</t>
  </si>
  <si>
    <t>6-3-602</t>
  </si>
  <si>
    <t>6-4-101</t>
  </si>
  <si>
    <t>6-4-102</t>
  </si>
  <si>
    <t>6-4-201</t>
  </si>
  <si>
    <t>6-4-202</t>
  </si>
  <si>
    <t>6-4-301</t>
  </si>
  <si>
    <t>6-4-302</t>
  </si>
  <si>
    <t>6-4-401</t>
  </si>
  <si>
    <t>6-4-402</t>
  </si>
  <si>
    <t>6-4-501</t>
  </si>
  <si>
    <t>6-4-502</t>
  </si>
  <si>
    <t>6-4-601</t>
  </si>
  <si>
    <t>6-4-602</t>
  </si>
  <si>
    <t>6-5-101</t>
  </si>
  <si>
    <t>6-5-102</t>
  </si>
  <si>
    <t>6-5-201</t>
  </si>
  <si>
    <t>6-5-202</t>
  </si>
  <si>
    <t>6-5-301</t>
  </si>
  <si>
    <t>6-5-302</t>
  </si>
  <si>
    <t>6-5-401</t>
  </si>
  <si>
    <t>6-5-402</t>
  </si>
  <si>
    <t>6-5-501</t>
  </si>
  <si>
    <t>6-5-502</t>
  </si>
  <si>
    <t>6-5-601</t>
  </si>
  <si>
    <t>6-5-602</t>
  </si>
  <si>
    <t>46-7#住宅楼</t>
  </si>
  <si>
    <t>7-1-101</t>
  </si>
  <si>
    <t>7-1-102</t>
  </si>
  <si>
    <t>7-1-201</t>
  </si>
  <si>
    <t>7-1-202</t>
  </si>
  <si>
    <t>7-1-301</t>
  </si>
  <si>
    <t>7-1-302</t>
  </si>
  <si>
    <t>7-1-401</t>
  </si>
  <si>
    <t>7-1-402</t>
  </si>
  <si>
    <t>7-1-501</t>
  </si>
  <si>
    <t>7-1-502</t>
  </si>
  <si>
    <t>7-1-601</t>
  </si>
  <si>
    <t>7-1-602</t>
  </si>
  <si>
    <t>7-2-101</t>
  </si>
  <si>
    <t>7-2-102</t>
  </si>
  <si>
    <t>7-2-201</t>
  </si>
  <si>
    <t>7-2-202</t>
  </si>
  <si>
    <t>7-2-301</t>
  </si>
  <si>
    <t>7-2-302</t>
  </si>
  <si>
    <t>7-2-401</t>
  </si>
  <si>
    <t>7-2-402</t>
  </si>
  <si>
    <t>7-2-501</t>
  </si>
  <si>
    <t>7-2-502</t>
  </si>
  <si>
    <t>7-2-601</t>
  </si>
  <si>
    <t>7-2-602</t>
  </si>
  <si>
    <t>7-3-101</t>
  </si>
  <si>
    <t>7-3-102</t>
  </si>
  <si>
    <t>7-3-201</t>
  </si>
  <si>
    <t>7-3-202</t>
  </si>
  <si>
    <t>7-3-301</t>
  </si>
  <si>
    <t>7-3-302</t>
  </si>
  <si>
    <t>7-3-401</t>
  </si>
  <si>
    <t>7-3-402</t>
  </si>
  <si>
    <t>7-3-501</t>
  </si>
  <si>
    <t>7-3-502</t>
  </si>
  <si>
    <t>7-3-601</t>
  </si>
  <si>
    <t>7-3-602</t>
  </si>
  <si>
    <t>46-8#住宅楼</t>
  </si>
  <si>
    <t>8-1-101</t>
  </si>
  <si>
    <t>8-1-102</t>
  </si>
  <si>
    <t>8-1-201</t>
  </si>
  <si>
    <t>8-1-202</t>
  </si>
  <si>
    <t>8-1-301</t>
  </si>
  <si>
    <t>8-1-302</t>
  </si>
  <si>
    <t>8-1-401</t>
  </si>
  <si>
    <t>8-1-402</t>
  </si>
  <si>
    <t>8-1-501</t>
  </si>
  <si>
    <t>8-1-502</t>
  </si>
  <si>
    <t>8-1-601</t>
  </si>
  <si>
    <t>8-1-602</t>
  </si>
  <si>
    <t>8-2-101</t>
  </si>
  <si>
    <t>8-2-102</t>
  </si>
  <si>
    <t>8-2-201</t>
  </si>
  <si>
    <t>8-2-202</t>
  </si>
  <si>
    <t>8-2-301</t>
  </si>
  <si>
    <t>8-2-302</t>
  </si>
  <si>
    <t>8-2-401</t>
  </si>
  <si>
    <t>8-2-402</t>
  </si>
  <si>
    <t>8-2-501</t>
  </si>
  <si>
    <t>8-2-502</t>
  </si>
  <si>
    <t>8-2-601</t>
  </si>
  <si>
    <t>8-2-602</t>
  </si>
  <si>
    <t>8-3-101</t>
  </si>
  <si>
    <t>8-3-102</t>
  </si>
  <si>
    <t>8-3-201</t>
  </si>
  <si>
    <t>8-3-202</t>
  </si>
  <si>
    <t>8-3-301</t>
  </si>
  <si>
    <t>8-3-302</t>
  </si>
  <si>
    <t>8-3-401</t>
  </si>
  <si>
    <t>8-3-402</t>
  </si>
  <si>
    <t>8-3-501</t>
  </si>
  <si>
    <t>8-3-502</t>
  </si>
  <si>
    <t>8-3-601</t>
  </si>
  <si>
    <t>8-3-602</t>
  </si>
  <si>
    <t>8-4-101</t>
  </si>
  <si>
    <t>8-4-102</t>
  </si>
  <si>
    <t>8-4-201</t>
  </si>
  <si>
    <t>8-4-202</t>
  </si>
  <si>
    <t>8-4-301</t>
  </si>
  <si>
    <t>8-4-302</t>
  </si>
  <si>
    <t>8-4-401</t>
  </si>
  <si>
    <t>8-4-402</t>
  </si>
  <si>
    <t>8-4-501</t>
  </si>
  <si>
    <t>8-4-502</t>
  </si>
  <si>
    <t>8-4-601</t>
  </si>
  <si>
    <t>8-4-602</t>
  </si>
  <si>
    <t>46-9#住宅楼</t>
  </si>
  <si>
    <t>9-1-101</t>
  </si>
  <si>
    <t>9-1-102</t>
  </si>
  <si>
    <t>9-1-201</t>
  </si>
  <si>
    <t>9-1-202</t>
  </si>
  <si>
    <t>9-1-301</t>
  </si>
  <si>
    <t>9-1-302</t>
  </si>
  <si>
    <t>9-1-401</t>
  </si>
  <si>
    <t>9-1-402</t>
  </si>
  <si>
    <t>9-1-501</t>
  </si>
  <si>
    <t>9-1-502</t>
  </si>
  <si>
    <t>9-1-601</t>
  </si>
  <si>
    <t>9-1-602</t>
  </si>
  <si>
    <t>9-2-101</t>
  </si>
  <si>
    <t>9-2-102</t>
  </si>
  <si>
    <t>9-2-201</t>
  </si>
  <si>
    <t>9-2-202</t>
  </si>
  <si>
    <t>9-2-301</t>
  </si>
  <si>
    <t>9-2-302</t>
  </si>
  <si>
    <t>9-2-401</t>
  </si>
  <si>
    <t>9-2-402</t>
  </si>
  <si>
    <t>9-2-501</t>
  </si>
  <si>
    <t>9-2-502</t>
  </si>
  <si>
    <t>9-2-601</t>
  </si>
  <si>
    <t>9-2-602</t>
  </si>
  <si>
    <t>9-3-101</t>
  </si>
  <si>
    <t>9-3-102</t>
  </si>
  <si>
    <t>9-3-201</t>
  </si>
  <si>
    <t>9-3-202</t>
  </si>
  <si>
    <t>9-3-301</t>
  </si>
  <si>
    <t>9-3-302</t>
  </si>
  <si>
    <t>9-3-401</t>
  </si>
  <si>
    <t>9-3-402</t>
  </si>
  <si>
    <t>9-3-501</t>
  </si>
  <si>
    <t>9-3-502</t>
  </si>
  <si>
    <t>9-3-601</t>
  </si>
  <si>
    <t>9-3-602</t>
  </si>
  <si>
    <t>9-4-101</t>
  </si>
  <si>
    <t>9-4-102</t>
  </si>
  <si>
    <t>9-4-201</t>
  </si>
  <si>
    <t>9-4-202</t>
  </si>
  <si>
    <t>9-4-301</t>
  </si>
  <si>
    <t>9-4-302</t>
  </si>
  <si>
    <t>9-4-401</t>
  </si>
  <si>
    <t>9-4-402</t>
  </si>
  <si>
    <t>9-4-501</t>
  </si>
  <si>
    <t>9-4-502</t>
  </si>
  <si>
    <t>9-4-601</t>
  </si>
  <si>
    <t>9-4-602</t>
  </si>
  <si>
    <t>9-5-101</t>
  </si>
  <si>
    <t>9-5-102</t>
  </si>
  <si>
    <t>9-5-201</t>
  </si>
  <si>
    <t>9-5-202</t>
  </si>
  <si>
    <t>9-5-301</t>
  </si>
  <si>
    <t>9-5-302</t>
  </si>
  <si>
    <t>9-5-401</t>
  </si>
  <si>
    <t>9-5-402</t>
  </si>
  <si>
    <t>1号楼楼盘表</t>
  </si>
  <si>
    <t>1单元</t>
  </si>
  <si>
    <t>2单元</t>
  </si>
  <si>
    <t>房间号</t>
  </si>
  <si>
    <t>面积</t>
  </si>
  <si>
    <t>单价</t>
  </si>
  <si>
    <t>总价</t>
  </si>
  <si>
    <t>2号楼楼盘表</t>
  </si>
  <si>
    <t>3号楼楼盘表</t>
  </si>
  <si>
    <t>4号楼楼盘表</t>
  </si>
  <si>
    <t>3单元</t>
  </si>
  <si>
    <t>5号楼楼盘</t>
  </si>
  <si>
    <t>4单元</t>
  </si>
  <si>
    <t>6号楼楼盘</t>
  </si>
  <si>
    <t>5单元</t>
  </si>
  <si>
    <t>7号楼楼盘表</t>
  </si>
  <si>
    <t>8号楼楼盘表</t>
  </si>
  <si>
    <t>9号楼楼盘表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</si>
</sst>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"/>
    <numFmt numFmtId="177" formatCode="0_);\(0\)"/>
    <numFmt numFmtId="178" formatCode="0_ "/>
    <numFmt numFmtId="179" formatCode="0.00_);\(0.00\)"/>
    <numFmt numFmtId="180" formatCode="0.0_);\(0.0\)"/>
    <numFmt numFmtId="181" formatCode="0.00_);[Red]\(0.00\)"/>
    <numFmt numFmtId="182" formatCode="0.00000_ "/>
  </numFmts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768059327982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177" fontId="1" fillId="3" borderId="1" xfId="0" applyNumberFormat="1" applyFont="1" applyFill="1" applyBorder="1" applyAlignment="1" applyProtection="1">
      <alignment horizontal="center" vertical="center" shrinkToFit="1"/>
    </xf>
    <xf numFmtId="176" fontId="1" fillId="3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Border="1"/>
    <xf numFmtId="176" fontId="0" fillId="0" borderId="1" xfId="0" applyNumberFormat="1" applyBorder="1"/>
    <xf numFmtId="178" fontId="1" fillId="3" borderId="1" xfId="0" applyNumberFormat="1" applyFont="1" applyFill="1" applyBorder="1" applyAlignment="1" applyProtection="1">
      <alignment horizontal="center" vertical="center" shrinkToFit="1"/>
    </xf>
    <xf numFmtId="178" fontId="0" fillId="0" borderId="0" xfId="0" applyNumberFormat="1"/>
    <xf numFmtId="179" fontId="1" fillId="3" borderId="1" xfId="0" applyNumberFormat="1" applyFont="1" applyFill="1" applyBorder="1" applyAlignment="1" applyProtection="1">
      <alignment horizontal="center" vertical="center" shrinkToFit="1"/>
    </xf>
    <xf numFmtId="176" fontId="0" fillId="0" borderId="0" xfId="0" applyNumberFormat="1"/>
    <xf numFmtId="0" fontId="0" fillId="0" borderId="1" xfId="0" applyFill="1" applyBorder="1" applyAlignment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180" fontId="1" fillId="3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1" fontId="1" fillId="3" borderId="1" xfId="0" applyNumberFormat="1" applyFont="1" applyFill="1" applyBorder="1" applyAlignment="1" applyProtection="1">
      <alignment horizontal="center" vertical="center" shrinkToFit="1"/>
    </xf>
    <xf numFmtId="18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Border="1"/>
    <xf numFmtId="182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81" fontId="0" fillId="0" borderId="0" xfId="0" applyNumberFormat="1"/>
    <xf numFmtId="0" fontId="0" fillId="0" borderId="1" xfId="0" applyNumberFormat="1" applyFon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1"/>
  <sheetViews>
    <sheetView tabSelected="1" workbookViewId="0">
      <pane xSplit="2" ySplit="1" topLeftCell="C347" activePane="bottomRight" state="frozen"/>
      <selection pane="topRight"/>
      <selection pane="bottomLeft"/>
      <selection pane="bottomRight" activeCell="I364" sqref="I364"/>
    </sheetView>
  </sheetViews>
  <sheetFormatPr defaultColWidth="9.90625" defaultRowHeight="17.149999999999999" customHeight="1" x14ac:dyDescent="0.25"/>
  <cols>
    <col min="1" max="1" width="6.36328125" style="27" customWidth="1"/>
    <col min="2" max="2" width="13.453125" style="27" customWidth="1"/>
    <col min="3" max="3" width="7.54296875" style="27" customWidth="1"/>
    <col min="4" max="4" width="5.453125" style="27" customWidth="1"/>
    <col min="5" max="5" width="15.453125" style="27" customWidth="1"/>
    <col min="6" max="6" width="7.1796875" style="27" customWidth="1"/>
    <col min="7" max="7" width="5.6328125" style="27" customWidth="1"/>
    <col min="8" max="8" width="9.6328125" style="27" customWidth="1"/>
    <col min="9" max="10" width="10" style="27" customWidth="1"/>
    <col min="11" max="12" width="13.453125" style="27" customWidth="1"/>
    <col min="13" max="13" width="11.81640625" style="27"/>
    <col min="14" max="14" width="13.08984375" style="27"/>
    <col min="15" max="245" width="9.90625" style="27"/>
    <col min="246" max="246" width="6.36328125" style="27" customWidth="1"/>
    <col min="247" max="247" width="13.453125" style="27" customWidth="1"/>
    <col min="248" max="248" width="7.54296875" style="27" customWidth="1"/>
    <col min="249" max="249" width="5.453125" style="27" customWidth="1"/>
    <col min="250" max="250" width="8.90625" style="27" customWidth="1"/>
    <col min="251" max="251" width="7.1796875" style="27" customWidth="1"/>
    <col min="252" max="252" width="5.6328125" style="27" customWidth="1"/>
    <col min="253" max="253" width="9.6328125" style="27" customWidth="1"/>
    <col min="254" max="255" width="10" style="27" customWidth="1"/>
    <col min="256" max="257" width="13.453125" style="27" customWidth="1"/>
    <col min="258" max="258" width="5.08984375" style="27" customWidth="1"/>
    <col min="259" max="501" width="9.90625" style="27"/>
    <col min="502" max="502" width="6.36328125" style="27" customWidth="1"/>
    <col min="503" max="503" width="13.453125" style="27" customWidth="1"/>
    <col min="504" max="504" width="7.54296875" style="27" customWidth="1"/>
    <col min="505" max="505" width="5.453125" style="27" customWidth="1"/>
    <col min="506" max="506" width="8.90625" style="27" customWidth="1"/>
    <col min="507" max="507" width="7.1796875" style="27" customWidth="1"/>
    <col min="508" max="508" width="5.6328125" style="27" customWidth="1"/>
    <col min="509" max="509" width="9.6328125" style="27" customWidth="1"/>
    <col min="510" max="511" width="10" style="27" customWidth="1"/>
    <col min="512" max="513" width="13.453125" style="27" customWidth="1"/>
    <col min="514" max="514" width="5.08984375" style="27" customWidth="1"/>
    <col min="515" max="757" width="9.90625" style="27"/>
    <col min="758" max="758" width="6.36328125" style="27" customWidth="1"/>
    <col min="759" max="759" width="13.453125" style="27" customWidth="1"/>
    <col min="760" max="760" width="7.54296875" style="27" customWidth="1"/>
    <col min="761" max="761" width="5.453125" style="27" customWidth="1"/>
    <col min="762" max="762" width="8.90625" style="27" customWidth="1"/>
    <col min="763" max="763" width="7.1796875" style="27" customWidth="1"/>
    <col min="764" max="764" width="5.6328125" style="27" customWidth="1"/>
    <col min="765" max="765" width="9.6328125" style="27" customWidth="1"/>
    <col min="766" max="767" width="10" style="27" customWidth="1"/>
    <col min="768" max="769" width="13.453125" style="27" customWidth="1"/>
    <col min="770" max="770" width="5.08984375" style="27" customWidth="1"/>
    <col min="771" max="1013" width="9.90625" style="27"/>
    <col min="1014" max="1014" width="6.36328125" style="27" customWidth="1"/>
    <col min="1015" max="1015" width="13.453125" style="27" customWidth="1"/>
    <col min="1016" max="1016" width="7.54296875" style="27" customWidth="1"/>
    <col min="1017" max="1017" width="5.453125" style="27" customWidth="1"/>
    <col min="1018" max="1018" width="8.90625" style="27" customWidth="1"/>
    <col min="1019" max="1019" width="7.1796875" style="27" customWidth="1"/>
    <col min="1020" max="1020" width="5.6328125" style="27" customWidth="1"/>
    <col min="1021" max="1021" width="9.6328125" style="27" customWidth="1"/>
    <col min="1022" max="1023" width="10" style="27" customWidth="1"/>
    <col min="1024" max="1025" width="13.453125" style="27" customWidth="1"/>
    <col min="1026" max="1026" width="5.08984375" style="27" customWidth="1"/>
    <col min="1027" max="1269" width="9.90625" style="27"/>
    <col min="1270" max="1270" width="6.36328125" style="27" customWidth="1"/>
    <col min="1271" max="1271" width="13.453125" style="27" customWidth="1"/>
    <col min="1272" max="1272" width="7.54296875" style="27" customWidth="1"/>
    <col min="1273" max="1273" width="5.453125" style="27" customWidth="1"/>
    <col min="1274" max="1274" width="8.90625" style="27" customWidth="1"/>
    <col min="1275" max="1275" width="7.1796875" style="27" customWidth="1"/>
    <col min="1276" max="1276" width="5.6328125" style="27" customWidth="1"/>
    <col min="1277" max="1277" width="9.6328125" style="27" customWidth="1"/>
    <col min="1278" max="1279" width="10" style="27" customWidth="1"/>
    <col min="1280" max="1281" width="13.453125" style="27" customWidth="1"/>
    <col min="1282" max="1282" width="5.08984375" style="27" customWidth="1"/>
    <col min="1283" max="1525" width="9.90625" style="27"/>
    <col min="1526" max="1526" width="6.36328125" style="27" customWidth="1"/>
    <col min="1527" max="1527" width="13.453125" style="27" customWidth="1"/>
    <col min="1528" max="1528" width="7.54296875" style="27" customWidth="1"/>
    <col min="1529" max="1529" width="5.453125" style="27" customWidth="1"/>
    <col min="1530" max="1530" width="8.90625" style="27" customWidth="1"/>
    <col min="1531" max="1531" width="7.1796875" style="27" customWidth="1"/>
    <col min="1532" max="1532" width="5.6328125" style="27" customWidth="1"/>
    <col min="1533" max="1533" width="9.6328125" style="27" customWidth="1"/>
    <col min="1534" max="1535" width="10" style="27" customWidth="1"/>
    <col min="1536" max="1537" width="13.453125" style="27" customWidth="1"/>
    <col min="1538" max="1538" width="5.08984375" style="27" customWidth="1"/>
    <col min="1539" max="1781" width="9.90625" style="27"/>
    <col min="1782" max="1782" width="6.36328125" style="27" customWidth="1"/>
    <col min="1783" max="1783" width="13.453125" style="27" customWidth="1"/>
    <col min="1784" max="1784" width="7.54296875" style="27" customWidth="1"/>
    <col min="1785" max="1785" width="5.453125" style="27" customWidth="1"/>
    <col min="1786" max="1786" width="8.90625" style="27" customWidth="1"/>
    <col min="1787" max="1787" width="7.1796875" style="27" customWidth="1"/>
    <col min="1788" max="1788" width="5.6328125" style="27" customWidth="1"/>
    <col min="1789" max="1789" width="9.6328125" style="27" customWidth="1"/>
    <col min="1790" max="1791" width="10" style="27" customWidth="1"/>
    <col min="1792" max="1793" width="13.453125" style="27" customWidth="1"/>
    <col min="1794" max="1794" width="5.08984375" style="27" customWidth="1"/>
    <col min="1795" max="2037" width="9.90625" style="27"/>
    <col min="2038" max="2038" width="6.36328125" style="27" customWidth="1"/>
    <col min="2039" max="2039" width="13.453125" style="27" customWidth="1"/>
    <col min="2040" max="2040" width="7.54296875" style="27" customWidth="1"/>
    <col min="2041" max="2041" width="5.453125" style="27" customWidth="1"/>
    <col min="2042" max="2042" width="8.90625" style="27" customWidth="1"/>
    <col min="2043" max="2043" width="7.1796875" style="27" customWidth="1"/>
    <col min="2044" max="2044" width="5.6328125" style="27" customWidth="1"/>
    <col min="2045" max="2045" width="9.6328125" style="27" customWidth="1"/>
    <col min="2046" max="2047" width="10" style="27" customWidth="1"/>
    <col min="2048" max="2049" width="13.453125" style="27" customWidth="1"/>
    <col min="2050" max="2050" width="5.08984375" style="27" customWidth="1"/>
    <col min="2051" max="2293" width="9.90625" style="27"/>
    <col min="2294" max="2294" width="6.36328125" style="27" customWidth="1"/>
    <col min="2295" max="2295" width="13.453125" style="27" customWidth="1"/>
    <col min="2296" max="2296" width="7.54296875" style="27" customWidth="1"/>
    <col min="2297" max="2297" width="5.453125" style="27" customWidth="1"/>
    <col min="2298" max="2298" width="8.90625" style="27" customWidth="1"/>
    <col min="2299" max="2299" width="7.1796875" style="27" customWidth="1"/>
    <col min="2300" max="2300" width="5.6328125" style="27" customWidth="1"/>
    <col min="2301" max="2301" width="9.6328125" style="27" customWidth="1"/>
    <col min="2302" max="2303" width="10" style="27" customWidth="1"/>
    <col min="2304" max="2305" width="13.453125" style="27" customWidth="1"/>
    <col min="2306" max="2306" width="5.08984375" style="27" customWidth="1"/>
    <col min="2307" max="2549" width="9.90625" style="27"/>
    <col min="2550" max="2550" width="6.36328125" style="27" customWidth="1"/>
    <col min="2551" max="2551" width="13.453125" style="27" customWidth="1"/>
    <col min="2552" max="2552" width="7.54296875" style="27" customWidth="1"/>
    <col min="2553" max="2553" width="5.453125" style="27" customWidth="1"/>
    <col min="2554" max="2554" width="8.90625" style="27" customWidth="1"/>
    <col min="2555" max="2555" width="7.1796875" style="27" customWidth="1"/>
    <col min="2556" max="2556" width="5.6328125" style="27" customWidth="1"/>
    <col min="2557" max="2557" width="9.6328125" style="27" customWidth="1"/>
    <col min="2558" max="2559" width="10" style="27" customWidth="1"/>
    <col min="2560" max="2561" width="13.453125" style="27" customWidth="1"/>
    <col min="2562" max="2562" width="5.08984375" style="27" customWidth="1"/>
    <col min="2563" max="2805" width="9.90625" style="27"/>
    <col min="2806" max="2806" width="6.36328125" style="27" customWidth="1"/>
    <col min="2807" max="2807" width="13.453125" style="27" customWidth="1"/>
    <col min="2808" max="2808" width="7.54296875" style="27" customWidth="1"/>
    <col min="2809" max="2809" width="5.453125" style="27" customWidth="1"/>
    <col min="2810" max="2810" width="8.90625" style="27" customWidth="1"/>
    <col min="2811" max="2811" width="7.1796875" style="27" customWidth="1"/>
    <col min="2812" max="2812" width="5.6328125" style="27" customWidth="1"/>
    <col min="2813" max="2813" width="9.6328125" style="27" customWidth="1"/>
    <col min="2814" max="2815" width="10" style="27" customWidth="1"/>
    <col min="2816" max="2817" width="13.453125" style="27" customWidth="1"/>
    <col min="2818" max="2818" width="5.08984375" style="27" customWidth="1"/>
    <col min="2819" max="3061" width="9.90625" style="27"/>
    <col min="3062" max="3062" width="6.36328125" style="27" customWidth="1"/>
    <col min="3063" max="3063" width="13.453125" style="27" customWidth="1"/>
    <col min="3064" max="3064" width="7.54296875" style="27" customWidth="1"/>
    <col min="3065" max="3065" width="5.453125" style="27" customWidth="1"/>
    <col min="3066" max="3066" width="8.90625" style="27" customWidth="1"/>
    <col min="3067" max="3067" width="7.1796875" style="27" customWidth="1"/>
    <col min="3068" max="3068" width="5.6328125" style="27" customWidth="1"/>
    <col min="3069" max="3069" width="9.6328125" style="27" customWidth="1"/>
    <col min="3070" max="3071" width="10" style="27" customWidth="1"/>
    <col min="3072" max="3073" width="13.453125" style="27" customWidth="1"/>
    <col min="3074" max="3074" width="5.08984375" style="27" customWidth="1"/>
    <col min="3075" max="3317" width="9.90625" style="27"/>
    <col min="3318" max="3318" width="6.36328125" style="27" customWidth="1"/>
    <col min="3319" max="3319" width="13.453125" style="27" customWidth="1"/>
    <col min="3320" max="3320" width="7.54296875" style="27" customWidth="1"/>
    <col min="3321" max="3321" width="5.453125" style="27" customWidth="1"/>
    <col min="3322" max="3322" width="8.90625" style="27" customWidth="1"/>
    <col min="3323" max="3323" width="7.1796875" style="27" customWidth="1"/>
    <col min="3324" max="3324" width="5.6328125" style="27" customWidth="1"/>
    <col min="3325" max="3325" width="9.6328125" style="27" customWidth="1"/>
    <col min="3326" max="3327" width="10" style="27" customWidth="1"/>
    <col min="3328" max="3329" width="13.453125" style="27" customWidth="1"/>
    <col min="3330" max="3330" width="5.08984375" style="27" customWidth="1"/>
    <col min="3331" max="3573" width="9.90625" style="27"/>
    <col min="3574" max="3574" width="6.36328125" style="27" customWidth="1"/>
    <col min="3575" max="3575" width="13.453125" style="27" customWidth="1"/>
    <col min="3576" max="3576" width="7.54296875" style="27" customWidth="1"/>
    <col min="3577" max="3577" width="5.453125" style="27" customWidth="1"/>
    <col min="3578" max="3578" width="8.90625" style="27" customWidth="1"/>
    <col min="3579" max="3579" width="7.1796875" style="27" customWidth="1"/>
    <col min="3580" max="3580" width="5.6328125" style="27" customWidth="1"/>
    <col min="3581" max="3581" width="9.6328125" style="27" customWidth="1"/>
    <col min="3582" max="3583" width="10" style="27" customWidth="1"/>
    <col min="3584" max="3585" width="13.453125" style="27" customWidth="1"/>
    <col min="3586" max="3586" width="5.08984375" style="27" customWidth="1"/>
    <col min="3587" max="3829" width="9.90625" style="27"/>
    <col min="3830" max="3830" width="6.36328125" style="27" customWidth="1"/>
    <col min="3831" max="3831" width="13.453125" style="27" customWidth="1"/>
    <col min="3832" max="3832" width="7.54296875" style="27" customWidth="1"/>
    <col min="3833" max="3833" width="5.453125" style="27" customWidth="1"/>
    <col min="3834" max="3834" width="8.90625" style="27" customWidth="1"/>
    <col min="3835" max="3835" width="7.1796875" style="27" customWidth="1"/>
    <col min="3836" max="3836" width="5.6328125" style="27" customWidth="1"/>
    <col min="3837" max="3837" width="9.6328125" style="27" customWidth="1"/>
    <col min="3838" max="3839" width="10" style="27" customWidth="1"/>
    <col min="3840" max="3841" width="13.453125" style="27" customWidth="1"/>
    <col min="3842" max="3842" width="5.08984375" style="27" customWidth="1"/>
    <col min="3843" max="4085" width="9.90625" style="27"/>
    <col min="4086" max="4086" width="6.36328125" style="27" customWidth="1"/>
    <col min="4087" max="4087" width="13.453125" style="27" customWidth="1"/>
    <col min="4088" max="4088" width="7.54296875" style="27" customWidth="1"/>
    <col min="4089" max="4089" width="5.453125" style="27" customWidth="1"/>
    <col min="4090" max="4090" width="8.90625" style="27" customWidth="1"/>
    <col min="4091" max="4091" width="7.1796875" style="27" customWidth="1"/>
    <col min="4092" max="4092" width="5.6328125" style="27" customWidth="1"/>
    <col min="4093" max="4093" width="9.6328125" style="27" customWidth="1"/>
    <col min="4094" max="4095" width="10" style="27" customWidth="1"/>
    <col min="4096" max="4097" width="13.453125" style="27" customWidth="1"/>
    <col min="4098" max="4098" width="5.08984375" style="27" customWidth="1"/>
    <col min="4099" max="4341" width="9.90625" style="27"/>
    <col min="4342" max="4342" width="6.36328125" style="27" customWidth="1"/>
    <col min="4343" max="4343" width="13.453125" style="27" customWidth="1"/>
    <col min="4344" max="4344" width="7.54296875" style="27" customWidth="1"/>
    <col min="4345" max="4345" width="5.453125" style="27" customWidth="1"/>
    <col min="4346" max="4346" width="8.90625" style="27" customWidth="1"/>
    <col min="4347" max="4347" width="7.1796875" style="27" customWidth="1"/>
    <col min="4348" max="4348" width="5.6328125" style="27" customWidth="1"/>
    <col min="4349" max="4349" width="9.6328125" style="27" customWidth="1"/>
    <col min="4350" max="4351" width="10" style="27" customWidth="1"/>
    <col min="4352" max="4353" width="13.453125" style="27" customWidth="1"/>
    <col min="4354" max="4354" width="5.08984375" style="27" customWidth="1"/>
    <col min="4355" max="4597" width="9.90625" style="27"/>
    <col min="4598" max="4598" width="6.36328125" style="27" customWidth="1"/>
    <col min="4599" max="4599" width="13.453125" style="27" customWidth="1"/>
    <col min="4600" max="4600" width="7.54296875" style="27" customWidth="1"/>
    <col min="4601" max="4601" width="5.453125" style="27" customWidth="1"/>
    <col min="4602" max="4602" width="8.90625" style="27" customWidth="1"/>
    <col min="4603" max="4603" width="7.1796875" style="27" customWidth="1"/>
    <col min="4604" max="4604" width="5.6328125" style="27" customWidth="1"/>
    <col min="4605" max="4605" width="9.6328125" style="27" customWidth="1"/>
    <col min="4606" max="4607" width="10" style="27" customWidth="1"/>
    <col min="4608" max="4609" width="13.453125" style="27" customWidth="1"/>
    <col min="4610" max="4610" width="5.08984375" style="27" customWidth="1"/>
    <col min="4611" max="4853" width="9.90625" style="27"/>
    <col min="4854" max="4854" width="6.36328125" style="27" customWidth="1"/>
    <col min="4855" max="4855" width="13.453125" style="27" customWidth="1"/>
    <col min="4856" max="4856" width="7.54296875" style="27" customWidth="1"/>
    <col min="4857" max="4857" width="5.453125" style="27" customWidth="1"/>
    <col min="4858" max="4858" width="8.90625" style="27" customWidth="1"/>
    <col min="4859" max="4859" width="7.1796875" style="27" customWidth="1"/>
    <col min="4860" max="4860" width="5.6328125" style="27" customWidth="1"/>
    <col min="4861" max="4861" width="9.6328125" style="27" customWidth="1"/>
    <col min="4862" max="4863" width="10" style="27" customWidth="1"/>
    <col min="4864" max="4865" width="13.453125" style="27" customWidth="1"/>
    <col min="4866" max="4866" width="5.08984375" style="27" customWidth="1"/>
    <col min="4867" max="5109" width="9.90625" style="27"/>
    <col min="5110" max="5110" width="6.36328125" style="27" customWidth="1"/>
    <col min="5111" max="5111" width="13.453125" style="27" customWidth="1"/>
    <col min="5112" max="5112" width="7.54296875" style="27" customWidth="1"/>
    <col min="5113" max="5113" width="5.453125" style="27" customWidth="1"/>
    <col min="5114" max="5114" width="8.90625" style="27" customWidth="1"/>
    <col min="5115" max="5115" width="7.1796875" style="27" customWidth="1"/>
    <col min="5116" max="5116" width="5.6328125" style="27" customWidth="1"/>
    <col min="5117" max="5117" width="9.6328125" style="27" customWidth="1"/>
    <col min="5118" max="5119" width="10" style="27" customWidth="1"/>
    <col min="5120" max="5121" width="13.453125" style="27" customWidth="1"/>
    <col min="5122" max="5122" width="5.08984375" style="27" customWidth="1"/>
    <col min="5123" max="5365" width="9.90625" style="27"/>
    <col min="5366" max="5366" width="6.36328125" style="27" customWidth="1"/>
    <col min="5367" max="5367" width="13.453125" style="27" customWidth="1"/>
    <col min="5368" max="5368" width="7.54296875" style="27" customWidth="1"/>
    <col min="5369" max="5369" width="5.453125" style="27" customWidth="1"/>
    <col min="5370" max="5370" width="8.90625" style="27" customWidth="1"/>
    <col min="5371" max="5371" width="7.1796875" style="27" customWidth="1"/>
    <col min="5372" max="5372" width="5.6328125" style="27" customWidth="1"/>
    <col min="5373" max="5373" width="9.6328125" style="27" customWidth="1"/>
    <col min="5374" max="5375" width="10" style="27" customWidth="1"/>
    <col min="5376" max="5377" width="13.453125" style="27" customWidth="1"/>
    <col min="5378" max="5378" width="5.08984375" style="27" customWidth="1"/>
    <col min="5379" max="5621" width="9.90625" style="27"/>
    <col min="5622" max="5622" width="6.36328125" style="27" customWidth="1"/>
    <col min="5623" max="5623" width="13.453125" style="27" customWidth="1"/>
    <col min="5624" max="5624" width="7.54296875" style="27" customWidth="1"/>
    <col min="5625" max="5625" width="5.453125" style="27" customWidth="1"/>
    <col min="5626" max="5626" width="8.90625" style="27" customWidth="1"/>
    <col min="5627" max="5627" width="7.1796875" style="27" customWidth="1"/>
    <col min="5628" max="5628" width="5.6328125" style="27" customWidth="1"/>
    <col min="5629" max="5629" width="9.6328125" style="27" customWidth="1"/>
    <col min="5630" max="5631" width="10" style="27" customWidth="1"/>
    <col min="5632" max="5633" width="13.453125" style="27" customWidth="1"/>
    <col min="5634" max="5634" width="5.08984375" style="27" customWidth="1"/>
    <col min="5635" max="5877" width="9.90625" style="27"/>
    <col min="5878" max="5878" width="6.36328125" style="27" customWidth="1"/>
    <col min="5879" max="5879" width="13.453125" style="27" customWidth="1"/>
    <col min="5880" max="5880" width="7.54296875" style="27" customWidth="1"/>
    <col min="5881" max="5881" width="5.453125" style="27" customWidth="1"/>
    <col min="5882" max="5882" width="8.90625" style="27" customWidth="1"/>
    <col min="5883" max="5883" width="7.1796875" style="27" customWidth="1"/>
    <col min="5884" max="5884" width="5.6328125" style="27" customWidth="1"/>
    <col min="5885" max="5885" width="9.6328125" style="27" customWidth="1"/>
    <col min="5886" max="5887" width="10" style="27" customWidth="1"/>
    <col min="5888" max="5889" width="13.453125" style="27" customWidth="1"/>
    <col min="5890" max="5890" width="5.08984375" style="27" customWidth="1"/>
    <col min="5891" max="6133" width="9.90625" style="27"/>
    <col min="6134" max="6134" width="6.36328125" style="27" customWidth="1"/>
    <col min="6135" max="6135" width="13.453125" style="27" customWidth="1"/>
    <col min="6136" max="6136" width="7.54296875" style="27" customWidth="1"/>
    <col min="6137" max="6137" width="5.453125" style="27" customWidth="1"/>
    <col min="6138" max="6138" width="8.90625" style="27" customWidth="1"/>
    <col min="6139" max="6139" width="7.1796875" style="27" customWidth="1"/>
    <col min="6140" max="6140" width="5.6328125" style="27" customWidth="1"/>
    <col min="6141" max="6141" width="9.6328125" style="27" customWidth="1"/>
    <col min="6142" max="6143" width="10" style="27" customWidth="1"/>
    <col min="6144" max="6145" width="13.453125" style="27" customWidth="1"/>
    <col min="6146" max="6146" width="5.08984375" style="27" customWidth="1"/>
    <col min="6147" max="6389" width="9.90625" style="27"/>
    <col min="6390" max="6390" width="6.36328125" style="27" customWidth="1"/>
    <col min="6391" max="6391" width="13.453125" style="27" customWidth="1"/>
    <col min="6392" max="6392" width="7.54296875" style="27" customWidth="1"/>
    <col min="6393" max="6393" width="5.453125" style="27" customWidth="1"/>
    <col min="6394" max="6394" width="8.90625" style="27" customWidth="1"/>
    <col min="6395" max="6395" width="7.1796875" style="27" customWidth="1"/>
    <col min="6396" max="6396" width="5.6328125" style="27" customWidth="1"/>
    <col min="6397" max="6397" width="9.6328125" style="27" customWidth="1"/>
    <col min="6398" max="6399" width="10" style="27" customWidth="1"/>
    <col min="6400" max="6401" width="13.453125" style="27" customWidth="1"/>
    <col min="6402" max="6402" width="5.08984375" style="27" customWidth="1"/>
    <col min="6403" max="6645" width="9.90625" style="27"/>
    <col min="6646" max="6646" width="6.36328125" style="27" customWidth="1"/>
    <col min="6647" max="6647" width="13.453125" style="27" customWidth="1"/>
    <col min="6648" max="6648" width="7.54296875" style="27" customWidth="1"/>
    <col min="6649" max="6649" width="5.453125" style="27" customWidth="1"/>
    <col min="6650" max="6650" width="8.90625" style="27" customWidth="1"/>
    <col min="6651" max="6651" width="7.1796875" style="27" customWidth="1"/>
    <col min="6652" max="6652" width="5.6328125" style="27" customWidth="1"/>
    <col min="6653" max="6653" width="9.6328125" style="27" customWidth="1"/>
    <col min="6654" max="6655" width="10" style="27" customWidth="1"/>
    <col min="6656" max="6657" width="13.453125" style="27" customWidth="1"/>
    <col min="6658" max="6658" width="5.08984375" style="27" customWidth="1"/>
    <col min="6659" max="6901" width="9.90625" style="27"/>
    <col min="6902" max="6902" width="6.36328125" style="27" customWidth="1"/>
    <col min="6903" max="6903" width="13.453125" style="27" customWidth="1"/>
    <col min="6904" max="6904" width="7.54296875" style="27" customWidth="1"/>
    <col min="6905" max="6905" width="5.453125" style="27" customWidth="1"/>
    <col min="6906" max="6906" width="8.90625" style="27" customWidth="1"/>
    <col min="6907" max="6907" width="7.1796875" style="27" customWidth="1"/>
    <col min="6908" max="6908" width="5.6328125" style="27" customWidth="1"/>
    <col min="6909" max="6909" width="9.6328125" style="27" customWidth="1"/>
    <col min="6910" max="6911" width="10" style="27" customWidth="1"/>
    <col min="6912" max="6913" width="13.453125" style="27" customWidth="1"/>
    <col min="6914" max="6914" width="5.08984375" style="27" customWidth="1"/>
    <col min="6915" max="7157" width="9.90625" style="27"/>
    <col min="7158" max="7158" width="6.36328125" style="27" customWidth="1"/>
    <col min="7159" max="7159" width="13.453125" style="27" customWidth="1"/>
    <col min="7160" max="7160" width="7.54296875" style="27" customWidth="1"/>
    <col min="7161" max="7161" width="5.453125" style="27" customWidth="1"/>
    <col min="7162" max="7162" width="8.90625" style="27" customWidth="1"/>
    <col min="7163" max="7163" width="7.1796875" style="27" customWidth="1"/>
    <col min="7164" max="7164" width="5.6328125" style="27" customWidth="1"/>
    <col min="7165" max="7165" width="9.6328125" style="27" customWidth="1"/>
    <col min="7166" max="7167" width="10" style="27" customWidth="1"/>
    <col min="7168" max="7169" width="13.453125" style="27" customWidth="1"/>
    <col min="7170" max="7170" width="5.08984375" style="27" customWidth="1"/>
    <col min="7171" max="7413" width="9.90625" style="27"/>
    <col min="7414" max="7414" width="6.36328125" style="27" customWidth="1"/>
    <col min="7415" max="7415" width="13.453125" style="27" customWidth="1"/>
    <col min="7416" max="7416" width="7.54296875" style="27" customWidth="1"/>
    <col min="7417" max="7417" width="5.453125" style="27" customWidth="1"/>
    <col min="7418" max="7418" width="8.90625" style="27" customWidth="1"/>
    <col min="7419" max="7419" width="7.1796875" style="27" customWidth="1"/>
    <col min="7420" max="7420" width="5.6328125" style="27" customWidth="1"/>
    <col min="7421" max="7421" width="9.6328125" style="27" customWidth="1"/>
    <col min="7422" max="7423" width="10" style="27" customWidth="1"/>
    <col min="7424" max="7425" width="13.453125" style="27" customWidth="1"/>
    <col min="7426" max="7426" width="5.08984375" style="27" customWidth="1"/>
    <col min="7427" max="7669" width="9.90625" style="27"/>
    <col min="7670" max="7670" width="6.36328125" style="27" customWidth="1"/>
    <col min="7671" max="7671" width="13.453125" style="27" customWidth="1"/>
    <col min="7672" max="7672" width="7.54296875" style="27" customWidth="1"/>
    <col min="7673" max="7673" width="5.453125" style="27" customWidth="1"/>
    <col min="7674" max="7674" width="8.90625" style="27" customWidth="1"/>
    <col min="7675" max="7675" width="7.1796875" style="27" customWidth="1"/>
    <col min="7676" max="7676" width="5.6328125" style="27" customWidth="1"/>
    <col min="7677" max="7677" width="9.6328125" style="27" customWidth="1"/>
    <col min="7678" max="7679" width="10" style="27" customWidth="1"/>
    <col min="7680" max="7681" width="13.453125" style="27" customWidth="1"/>
    <col min="7682" max="7682" width="5.08984375" style="27" customWidth="1"/>
    <col min="7683" max="7925" width="9.90625" style="27"/>
    <col min="7926" max="7926" width="6.36328125" style="27" customWidth="1"/>
    <col min="7927" max="7927" width="13.453125" style="27" customWidth="1"/>
    <col min="7928" max="7928" width="7.54296875" style="27" customWidth="1"/>
    <col min="7929" max="7929" width="5.453125" style="27" customWidth="1"/>
    <col min="7930" max="7930" width="8.90625" style="27" customWidth="1"/>
    <col min="7931" max="7931" width="7.1796875" style="27" customWidth="1"/>
    <col min="7932" max="7932" width="5.6328125" style="27" customWidth="1"/>
    <col min="7933" max="7933" width="9.6328125" style="27" customWidth="1"/>
    <col min="7934" max="7935" width="10" style="27" customWidth="1"/>
    <col min="7936" max="7937" width="13.453125" style="27" customWidth="1"/>
    <col min="7938" max="7938" width="5.08984375" style="27" customWidth="1"/>
    <col min="7939" max="8181" width="9.90625" style="27"/>
    <col min="8182" max="8182" width="6.36328125" style="27" customWidth="1"/>
    <col min="8183" max="8183" width="13.453125" style="27" customWidth="1"/>
    <col min="8184" max="8184" width="7.54296875" style="27" customWidth="1"/>
    <col min="8185" max="8185" width="5.453125" style="27" customWidth="1"/>
    <col min="8186" max="8186" width="8.90625" style="27" customWidth="1"/>
    <col min="8187" max="8187" width="7.1796875" style="27" customWidth="1"/>
    <col min="8188" max="8188" width="5.6328125" style="27" customWidth="1"/>
    <col min="8189" max="8189" width="9.6328125" style="27" customWidth="1"/>
    <col min="8190" max="8191" width="10" style="27" customWidth="1"/>
    <col min="8192" max="8193" width="13.453125" style="27" customWidth="1"/>
    <col min="8194" max="8194" width="5.08984375" style="27" customWidth="1"/>
    <col min="8195" max="8437" width="9.90625" style="27"/>
    <col min="8438" max="8438" width="6.36328125" style="27" customWidth="1"/>
    <col min="8439" max="8439" width="13.453125" style="27" customWidth="1"/>
    <col min="8440" max="8440" width="7.54296875" style="27" customWidth="1"/>
    <col min="8441" max="8441" width="5.453125" style="27" customWidth="1"/>
    <col min="8442" max="8442" width="8.90625" style="27" customWidth="1"/>
    <col min="8443" max="8443" width="7.1796875" style="27" customWidth="1"/>
    <col min="8444" max="8444" width="5.6328125" style="27" customWidth="1"/>
    <col min="8445" max="8445" width="9.6328125" style="27" customWidth="1"/>
    <col min="8446" max="8447" width="10" style="27" customWidth="1"/>
    <col min="8448" max="8449" width="13.453125" style="27" customWidth="1"/>
    <col min="8450" max="8450" width="5.08984375" style="27" customWidth="1"/>
    <col min="8451" max="8693" width="9.90625" style="27"/>
    <col min="8694" max="8694" width="6.36328125" style="27" customWidth="1"/>
    <col min="8695" max="8695" width="13.453125" style="27" customWidth="1"/>
    <col min="8696" max="8696" width="7.54296875" style="27" customWidth="1"/>
    <col min="8697" max="8697" width="5.453125" style="27" customWidth="1"/>
    <col min="8698" max="8698" width="8.90625" style="27" customWidth="1"/>
    <col min="8699" max="8699" width="7.1796875" style="27" customWidth="1"/>
    <col min="8700" max="8700" width="5.6328125" style="27" customWidth="1"/>
    <col min="8701" max="8701" width="9.6328125" style="27" customWidth="1"/>
    <col min="8702" max="8703" width="10" style="27" customWidth="1"/>
    <col min="8704" max="8705" width="13.453125" style="27" customWidth="1"/>
    <col min="8706" max="8706" width="5.08984375" style="27" customWidth="1"/>
    <col min="8707" max="8949" width="9.90625" style="27"/>
    <col min="8950" max="8950" width="6.36328125" style="27" customWidth="1"/>
    <col min="8951" max="8951" width="13.453125" style="27" customWidth="1"/>
    <col min="8952" max="8952" width="7.54296875" style="27" customWidth="1"/>
    <col min="8953" max="8953" width="5.453125" style="27" customWidth="1"/>
    <col min="8954" max="8954" width="8.90625" style="27" customWidth="1"/>
    <col min="8955" max="8955" width="7.1796875" style="27" customWidth="1"/>
    <col min="8956" max="8956" width="5.6328125" style="27" customWidth="1"/>
    <col min="8957" max="8957" width="9.6328125" style="27" customWidth="1"/>
    <col min="8958" max="8959" width="10" style="27" customWidth="1"/>
    <col min="8960" max="8961" width="13.453125" style="27" customWidth="1"/>
    <col min="8962" max="8962" width="5.08984375" style="27" customWidth="1"/>
    <col min="8963" max="9205" width="9.90625" style="27"/>
    <col min="9206" max="9206" width="6.36328125" style="27" customWidth="1"/>
    <col min="9207" max="9207" width="13.453125" style="27" customWidth="1"/>
    <col min="9208" max="9208" width="7.54296875" style="27" customWidth="1"/>
    <col min="9209" max="9209" width="5.453125" style="27" customWidth="1"/>
    <col min="9210" max="9210" width="8.90625" style="27" customWidth="1"/>
    <col min="9211" max="9211" width="7.1796875" style="27" customWidth="1"/>
    <col min="9212" max="9212" width="5.6328125" style="27" customWidth="1"/>
    <col min="9213" max="9213" width="9.6328125" style="27" customWidth="1"/>
    <col min="9214" max="9215" width="10" style="27" customWidth="1"/>
    <col min="9216" max="9217" width="13.453125" style="27" customWidth="1"/>
    <col min="9218" max="9218" width="5.08984375" style="27" customWidth="1"/>
    <col min="9219" max="9461" width="9.90625" style="27"/>
    <col min="9462" max="9462" width="6.36328125" style="27" customWidth="1"/>
    <col min="9463" max="9463" width="13.453125" style="27" customWidth="1"/>
    <col min="9464" max="9464" width="7.54296875" style="27" customWidth="1"/>
    <col min="9465" max="9465" width="5.453125" style="27" customWidth="1"/>
    <col min="9466" max="9466" width="8.90625" style="27" customWidth="1"/>
    <col min="9467" max="9467" width="7.1796875" style="27" customWidth="1"/>
    <col min="9468" max="9468" width="5.6328125" style="27" customWidth="1"/>
    <col min="9469" max="9469" width="9.6328125" style="27" customWidth="1"/>
    <col min="9470" max="9471" width="10" style="27" customWidth="1"/>
    <col min="9472" max="9473" width="13.453125" style="27" customWidth="1"/>
    <col min="9474" max="9474" width="5.08984375" style="27" customWidth="1"/>
    <col min="9475" max="9717" width="9.90625" style="27"/>
    <col min="9718" max="9718" width="6.36328125" style="27" customWidth="1"/>
    <col min="9719" max="9719" width="13.453125" style="27" customWidth="1"/>
    <col min="9720" max="9720" width="7.54296875" style="27" customWidth="1"/>
    <col min="9721" max="9721" width="5.453125" style="27" customWidth="1"/>
    <col min="9722" max="9722" width="8.90625" style="27" customWidth="1"/>
    <col min="9723" max="9723" width="7.1796875" style="27" customWidth="1"/>
    <col min="9724" max="9724" width="5.6328125" style="27" customWidth="1"/>
    <col min="9725" max="9725" width="9.6328125" style="27" customWidth="1"/>
    <col min="9726" max="9727" width="10" style="27" customWidth="1"/>
    <col min="9728" max="9729" width="13.453125" style="27" customWidth="1"/>
    <col min="9730" max="9730" width="5.08984375" style="27" customWidth="1"/>
    <col min="9731" max="9973" width="9.90625" style="27"/>
    <col min="9974" max="9974" width="6.36328125" style="27" customWidth="1"/>
    <col min="9975" max="9975" width="13.453125" style="27" customWidth="1"/>
    <col min="9976" max="9976" width="7.54296875" style="27" customWidth="1"/>
    <col min="9977" max="9977" width="5.453125" style="27" customWidth="1"/>
    <col min="9978" max="9978" width="8.90625" style="27" customWidth="1"/>
    <col min="9979" max="9979" width="7.1796875" style="27" customWidth="1"/>
    <col min="9980" max="9980" width="5.6328125" style="27" customWidth="1"/>
    <col min="9981" max="9981" width="9.6328125" style="27" customWidth="1"/>
    <col min="9982" max="9983" width="10" style="27" customWidth="1"/>
    <col min="9984" max="9985" width="13.453125" style="27" customWidth="1"/>
    <col min="9986" max="9986" width="5.08984375" style="27" customWidth="1"/>
    <col min="9987" max="10229" width="9.90625" style="27"/>
    <col min="10230" max="10230" width="6.36328125" style="27" customWidth="1"/>
    <col min="10231" max="10231" width="13.453125" style="27" customWidth="1"/>
    <col min="10232" max="10232" width="7.54296875" style="27" customWidth="1"/>
    <col min="10233" max="10233" width="5.453125" style="27" customWidth="1"/>
    <col min="10234" max="10234" width="8.90625" style="27" customWidth="1"/>
    <col min="10235" max="10235" width="7.1796875" style="27" customWidth="1"/>
    <col min="10236" max="10236" width="5.6328125" style="27" customWidth="1"/>
    <col min="10237" max="10237" width="9.6328125" style="27" customWidth="1"/>
    <col min="10238" max="10239" width="10" style="27" customWidth="1"/>
    <col min="10240" max="10241" width="13.453125" style="27" customWidth="1"/>
    <col min="10242" max="10242" width="5.08984375" style="27" customWidth="1"/>
    <col min="10243" max="10485" width="9.90625" style="27"/>
    <col min="10486" max="10486" width="6.36328125" style="27" customWidth="1"/>
    <col min="10487" max="10487" width="13.453125" style="27" customWidth="1"/>
    <col min="10488" max="10488" width="7.54296875" style="27" customWidth="1"/>
    <col min="10489" max="10489" width="5.453125" style="27" customWidth="1"/>
    <col min="10490" max="10490" width="8.90625" style="27" customWidth="1"/>
    <col min="10491" max="10491" width="7.1796875" style="27" customWidth="1"/>
    <col min="10492" max="10492" width="5.6328125" style="27" customWidth="1"/>
    <col min="10493" max="10493" width="9.6328125" style="27" customWidth="1"/>
    <col min="10494" max="10495" width="10" style="27" customWidth="1"/>
    <col min="10496" max="10497" width="13.453125" style="27" customWidth="1"/>
    <col min="10498" max="10498" width="5.08984375" style="27" customWidth="1"/>
    <col min="10499" max="10741" width="9.90625" style="27"/>
    <col min="10742" max="10742" width="6.36328125" style="27" customWidth="1"/>
    <col min="10743" max="10743" width="13.453125" style="27" customWidth="1"/>
    <col min="10744" max="10744" width="7.54296875" style="27" customWidth="1"/>
    <col min="10745" max="10745" width="5.453125" style="27" customWidth="1"/>
    <col min="10746" max="10746" width="8.90625" style="27" customWidth="1"/>
    <col min="10747" max="10747" width="7.1796875" style="27" customWidth="1"/>
    <col min="10748" max="10748" width="5.6328125" style="27" customWidth="1"/>
    <col min="10749" max="10749" width="9.6328125" style="27" customWidth="1"/>
    <col min="10750" max="10751" width="10" style="27" customWidth="1"/>
    <col min="10752" max="10753" width="13.453125" style="27" customWidth="1"/>
    <col min="10754" max="10754" width="5.08984375" style="27" customWidth="1"/>
    <col min="10755" max="10997" width="9.90625" style="27"/>
    <col min="10998" max="10998" width="6.36328125" style="27" customWidth="1"/>
    <col min="10999" max="10999" width="13.453125" style="27" customWidth="1"/>
    <col min="11000" max="11000" width="7.54296875" style="27" customWidth="1"/>
    <col min="11001" max="11001" width="5.453125" style="27" customWidth="1"/>
    <col min="11002" max="11002" width="8.90625" style="27" customWidth="1"/>
    <col min="11003" max="11003" width="7.1796875" style="27" customWidth="1"/>
    <col min="11004" max="11004" width="5.6328125" style="27" customWidth="1"/>
    <col min="11005" max="11005" width="9.6328125" style="27" customWidth="1"/>
    <col min="11006" max="11007" width="10" style="27" customWidth="1"/>
    <col min="11008" max="11009" width="13.453125" style="27" customWidth="1"/>
    <col min="11010" max="11010" width="5.08984375" style="27" customWidth="1"/>
    <col min="11011" max="11253" width="9.90625" style="27"/>
    <col min="11254" max="11254" width="6.36328125" style="27" customWidth="1"/>
    <col min="11255" max="11255" width="13.453125" style="27" customWidth="1"/>
    <col min="11256" max="11256" width="7.54296875" style="27" customWidth="1"/>
    <col min="11257" max="11257" width="5.453125" style="27" customWidth="1"/>
    <col min="11258" max="11258" width="8.90625" style="27" customWidth="1"/>
    <col min="11259" max="11259" width="7.1796875" style="27" customWidth="1"/>
    <col min="11260" max="11260" width="5.6328125" style="27" customWidth="1"/>
    <col min="11261" max="11261" width="9.6328125" style="27" customWidth="1"/>
    <col min="11262" max="11263" width="10" style="27" customWidth="1"/>
    <col min="11264" max="11265" width="13.453125" style="27" customWidth="1"/>
    <col min="11266" max="11266" width="5.08984375" style="27" customWidth="1"/>
    <col min="11267" max="11509" width="9.90625" style="27"/>
    <col min="11510" max="11510" width="6.36328125" style="27" customWidth="1"/>
    <col min="11511" max="11511" width="13.453125" style="27" customWidth="1"/>
    <col min="11512" max="11512" width="7.54296875" style="27" customWidth="1"/>
    <col min="11513" max="11513" width="5.453125" style="27" customWidth="1"/>
    <col min="11514" max="11514" width="8.90625" style="27" customWidth="1"/>
    <col min="11515" max="11515" width="7.1796875" style="27" customWidth="1"/>
    <col min="11516" max="11516" width="5.6328125" style="27" customWidth="1"/>
    <col min="11517" max="11517" width="9.6328125" style="27" customWidth="1"/>
    <col min="11518" max="11519" width="10" style="27" customWidth="1"/>
    <col min="11520" max="11521" width="13.453125" style="27" customWidth="1"/>
    <col min="11522" max="11522" width="5.08984375" style="27" customWidth="1"/>
    <col min="11523" max="11765" width="9.90625" style="27"/>
    <col min="11766" max="11766" width="6.36328125" style="27" customWidth="1"/>
    <col min="11767" max="11767" width="13.453125" style="27" customWidth="1"/>
    <col min="11768" max="11768" width="7.54296875" style="27" customWidth="1"/>
    <col min="11769" max="11769" width="5.453125" style="27" customWidth="1"/>
    <col min="11770" max="11770" width="8.90625" style="27" customWidth="1"/>
    <col min="11771" max="11771" width="7.1796875" style="27" customWidth="1"/>
    <col min="11772" max="11772" width="5.6328125" style="27" customWidth="1"/>
    <col min="11773" max="11773" width="9.6328125" style="27" customWidth="1"/>
    <col min="11774" max="11775" width="10" style="27" customWidth="1"/>
    <col min="11776" max="11777" width="13.453125" style="27" customWidth="1"/>
    <col min="11778" max="11778" width="5.08984375" style="27" customWidth="1"/>
    <col min="11779" max="12021" width="9.90625" style="27"/>
    <col min="12022" max="12022" width="6.36328125" style="27" customWidth="1"/>
    <col min="12023" max="12023" width="13.453125" style="27" customWidth="1"/>
    <col min="12024" max="12024" width="7.54296875" style="27" customWidth="1"/>
    <col min="12025" max="12025" width="5.453125" style="27" customWidth="1"/>
    <col min="12026" max="12026" width="8.90625" style="27" customWidth="1"/>
    <col min="12027" max="12027" width="7.1796875" style="27" customWidth="1"/>
    <col min="12028" max="12028" width="5.6328125" style="27" customWidth="1"/>
    <col min="12029" max="12029" width="9.6328125" style="27" customWidth="1"/>
    <col min="12030" max="12031" width="10" style="27" customWidth="1"/>
    <col min="12032" max="12033" width="13.453125" style="27" customWidth="1"/>
    <col min="12034" max="12034" width="5.08984375" style="27" customWidth="1"/>
    <col min="12035" max="12277" width="9.90625" style="27"/>
    <col min="12278" max="12278" width="6.36328125" style="27" customWidth="1"/>
    <col min="12279" max="12279" width="13.453125" style="27" customWidth="1"/>
    <col min="12280" max="12280" width="7.54296875" style="27" customWidth="1"/>
    <col min="12281" max="12281" width="5.453125" style="27" customWidth="1"/>
    <col min="12282" max="12282" width="8.90625" style="27" customWidth="1"/>
    <col min="12283" max="12283" width="7.1796875" style="27" customWidth="1"/>
    <col min="12284" max="12284" width="5.6328125" style="27" customWidth="1"/>
    <col min="12285" max="12285" width="9.6328125" style="27" customWidth="1"/>
    <col min="12286" max="12287" width="10" style="27" customWidth="1"/>
    <col min="12288" max="12289" width="13.453125" style="27" customWidth="1"/>
    <col min="12290" max="12290" width="5.08984375" style="27" customWidth="1"/>
    <col min="12291" max="12533" width="9.90625" style="27"/>
    <col min="12534" max="12534" width="6.36328125" style="27" customWidth="1"/>
    <col min="12535" max="12535" width="13.453125" style="27" customWidth="1"/>
    <col min="12536" max="12536" width="7.54296875" style="27" customWidth="1"/>
    <col min="12537" max="12537" width="5.453125" style="27" customWidth="1"/>
    <col min="12538" max="12538" width="8.90625" style="27" customWidth="1"/>
    <col min="12539" max="12539" width="7.1796875" style="27" customWidth="1"/>
    <col min="12540" max="12540" width="5.6328125" style="27" customWidth="1"/>
    <col min="12541" max="12541" width="9.6328125" style="27" customWidth="1"/>
    <col min="12542" max="12543" width="10" style="27" customWidth="1"/>
    <col min="12544" max="12545" width="13.453125" style="27" customWidth="1"/>
    <col min="12546" max="12546" width="5.08984375" style="27" customWidth="1"/>
    <col min="12547" max="12789" width="9.90625" style="27"/>
    <col min="12790" max="12790" width="6.36328125" style="27" customWidth="1"/>
    <col min="12791" max="12791" width="13.453125" style="27" customWidth="1"/>
    <col min="12792" max="12792" width="7.54296875" style="27" customWidth="1"/>
    <col min="12793" max="12793" width="5.453125" style="27" customWidth="1"/>
    <col min="12794" max="12794" width="8.90625" style="27" customWidth="1"/>
    <col min="12795" max="12795" width="7.1796875" style="27" customWidth="1"/>
    <col min="12796" max="12796" width="5.6328125" style="27" customWidth="1"/>
    <col min="12797" max="12797" width="9.6328125" style="27" customWidth="1"/>
    <col min="12798" max="12799" width="10" style="27" customWidth="1"/>
    <col min="12800" max="12801" width="13.453125" style="27" customWidth="1"/>
    <col min="12802" max="12802" width="5.08984375" style="27" customWidth="1"/>
    <col min="12803" max="13045" width="9.90625" style="27"/>
    <col min="13046" max="13046" width="6.36328125" style="27" customWidth="1"/>
    <col min="13047" max="13047" width="13.453125" style="27" customWidth="1"/>
    <col min="13048" max="13048" width="7.54296875" style="27" customWidth="1"/>
    <col min="13049" max="13049" width="5.453125" style="27" customWidth="1"/>
    <col min="13050" max="13050" width="8.90625" style="27" customWidth="1"/>
    <col min="13051" max="13051" width="7.1796875" style="27" customWidth="1"/>
    <col min="13052" max="13052" width="5.6328125" style="27" customWidth="1"/>
    <col min="13053" max="13053" width="9.6328125" style="27" customWidth="1"/>
    <col min="13054" max="13055" width="10" style="27" customWidth="1"/>
    <col min="13056" max="13057" width="13.453125" style="27" customWidth="1"/>
    <col min="13058" max="13058" width="5.08984375" style="27" customWidth="1"/>
    <col min="13059" max="13301" width="9.90625" style="27"/>
    <col min="13302" max="13302" width="6.36328125" style="27" customWidth="1"/>
    <col min="13303" max="13303" width="13.453125" style="27" customWidth="1"/>
    <col min="13304" max="13304" width="7.54296875" style="27" customWidth="1"/>
    <col min="13305" max="13305" width="5.453125" style="27" customWidth="1"/>
    <col min="13306" max="13306" width="8.90625" style="27" customWidth="1"/>
    <col min="13307" max="13307" width="7.1796875" style="27" customWidth="1"/>
    <col min="13308" max="13308" width="5.6328125" style="27" customWidth="1"/>
    <col min="13309" max="13309" width="9.6328125" style="27" customWidth="1"/>
    <col min="13310" max="13311" width="10" style="27" customWidth="1"/>
    <col min="13312" max="13313" width="13.453125" style="27" customWidth="1"/>
    <col min="13314" max="13314" width="5.08984375" style="27" customWidth="1"/>
    <col min="13315" max="13557" width="9.90625" style="27"/>
    <col min="13558" max="13558" width="6.36328125" style="27" customWidth="1"/>
    <col min="13559" max="13559" width="13.453125" style="27" customWidth="1"/>
    <col min="13560" max="13560" width="7.54296875" style="27" customWidth="1"/>
    <col min="13561" max="13561" width="5.453125" style="27" customWidth="1"/>
    <col min="13562" max="13562" width="8.90625" style="27" customWidth="1"/>
    <col min="13563" max="13563" width="7.1796875" style="27" customWidth="1"/>
    <col min="13564" max="13564" width="5.6328125" style="27" customWidth="1"/>
    <col min="13565" max="13565" width="9.6328125" style="27" customWidth="1"/>
    <col min="13566" max="13567" width="10" style="27" customWidth="1"/>
    <col min="13568" max="13569" width="13.453125" style="27" customWidth="1"/>
    <col min="13570" max="13570" width="5.08984375" style="27" customWidth="1"/>
    <col min="13571" max="13813" width="9.90625" style="27"/>
    <col min="13814" max="13814" width="6.36328125" style="27" customWidth="1"/>
    <col min="13815" max="13815" width="13.453125" style="27" customWidth="1"/>
    <col min="13816" max="13816" width="7.54296875" style="27" customWidth="1"/>
    <col min="13817" max="13817" width="5.453125" style="27" customWidth="1"/>
    <col min="13818" max="13818" width="8.90625" style="27" customWidth="1"/>
    <col min="13819" max="13819" width="7.1796875" style="27" customWidth="1"/>
    <col min="13820" max="13820" width="5.6328125" style="27" customWidth="1"/>
    <col min="13821" max="13821" width="9.6328125" style="27" customWidth="1"/>
    <col min="13822" max="13823" width="10" style="27" customWidth="1"/>
    <col min="13824" max="13825" width="13.453125" style="27" customWidth="1"/>
    <col min="13826" max="13826" width="5.08984375" style="27" customWidth="1"/>
    <col min="13827" max="14069" width="9.90625" style="27"/>
    <col min="14070" max="14070" width="6.36328125" style="27" customWidth="1"/>
    <col min="14071" max="14071" width="13.453125" style="27" customWidth="1"/>
    <col min="14072" max="14072" width="7.54296875" style="27" customWidth="1"/>
    <col min="14073" max="14073" width="5.453125" style="27" customWidth="1"/>
    <col min="14074" max="14074" width="8.90625" style="27" customWidth="1"/>
    <col min="14075" max="14075" width="7.1796875" style="27" customWidth="1"/>
    <col min="14076" max="14076" width="5.6328125" style="27" customWidth="1"/>
    <col min="14077" max="14077" width="9.6328125" style="27" customWidth="1"/>
    <col min="14078" max="14079" width="10" style="27" customWidth="1"/>
    <col min="14080" max="14081" width="13.453125" style="27" customWidth="1"/>
    <col min="14082" max="14082" width="5.08984375" style="27" customWidth="1"/>
    <col min="14083" max="14325" width="9.90625" style="27"/>
    <col min="14326" max="14326" width="6.36328125" style="27" customWidth="1"/>
    <col min="14327" max="14327" width="13.453125" style="27" customWidth="1"/>
    <col min="14328" max="14328" width="7.54296875" style="27" customWidth="1"/>
    <col min="14329" max="14329" width="5.453125" style="27" customWidth="1"/>
    <col min="14330" max="14330" width="8.90625" style="27" customWidth="1"/>
    <col min="14331" max="14331" width="7.1796875" style="27" customWidth="1"/>
    <col min="14332" max="14332" width="5.6328125" style="27" customWidth="1"/>
    <col min="14333" max="14333" width="9.6328125" style="27" customWidth="1"/>
    <col min="14334" max="14335" width="10" style="27" customWidth="1"/>
    <col min="14336" max="14337" width="13.453125" style="27" customWidth="1"/>
    <col min="14338" max="14338" width="5.08984375" style="27" customWidth="1"/>
    <col min="14339" max="14581" width="9.90625" style="27"/>
    <col min="14582" max="14582" width="6.36328125" style="27" customWidth="1"/>
    <col min="14583" max="14583" width="13.453125" style="27" customWidth="1"/>
    <col min="14584" max="14584" width="7.54296875" style="27" customWidth="1"/>
    <col min="14585" max="14585" width="5.453125" style="27" customWidth="1"/>
    <col min="14586" max="14586" width="8.90625" style="27" customWidth="1"/>
    <col min="14587" max="14587" width="7.1796875" style="27" customWidth="1"/>
    <col min="14588" max="14588" width="5.6328125" style="27" customWidth="1"/>
    <col min="14589" max="14589" width="9.6328125" style="27" customWidth="1"/>
    <col min="14590" max="14591" width="10" style="27" customWidth="1"/>
    <col min="14592" max="14593" width="13.453125" style="27" customWidth="1"/>
    <col min="14594" max="14594" width="5.08984375" style="27" customWidth="1"/>
    <col min="14595" max="14837" width="9.90625" style="27"/>
    <col min="14838" max="14838" width="6.36328125" style="27" customWidth="1"/>
    <col min="14839" max="14839" width="13.453125" style="27" customWidth="1"/>
    <col min="14840" max="14840" width="7.54296875" style="27" customWidth="1"/>
    <col min="14841" max="14841" width="5.453125" style="27" customWidth="1"/>
    <col min="14842" max="14842" width="8.90625" style="27" customWidth="1"/>
    <col min="14843" max="14843" width="7.1796875" style="27" customWidth="1"/>
    <col min="14844" max="14844" width="5.6328125" style="27" customWidth="1"/>
    <col min="14845" max="14845" width="9.6328125" style="27" customWidth="1"/>
    <col min="14846" max="14847" width="10" style="27" customWidth="1"/>
    <col min="14848" max="14849" width="13.453125" style="27" customWidth="1"/>
    <col min="14850" max="14850" width="5.08984375" style="27" customWidth="1"/>
    <col min="14851" max="15093" width="9.90625" style="27"/>
    <col min="15094" max="15094" width="6.36328125" style="27" customWidth="1"/>
    <col min="15095" max="15095" width="13.453125" style="27" customWidth="1"/>
    <col min="15096" max="15096" width="7.54296875" style="27" customWidth="1"/>
    <col min="15097" max="15097" width="5.453125" style="27" customWidth="1"/>
    <col min="15098" max="15098" width="8.90625" style="27" customWidth="1"/>
    <col min="15099" max="15099" width="7.1796875" style="27" customWidth="1"/>
    <col min="15100" max="15100" width="5.6328125" style="27" customWidth="1"/>
    <col min="15101" max="15101" width="9.6328125" style="27" customWidth="1"/>
    <col min="15102" max="15103" width="10" style="27" customWidth="1"/>
    <col min="15104" max="15105" width="13.453125" style="27" customWidth="1"/>
    <col min="15106" max="15106" width="5.08984375" style="27" customWidth="1"/>
    <col min="15107" max="15349" width="9.90625" style="27"/>
    <col min="15350" max="15350" width="6.36328125" style="27" customWidth="1"/>
    <col min="15351" max="15351" width="13.453125" style="27" customWidth="1"/>
    <col min="15352" max="15352" width="7.54296875" style="27" customWidth="1"/>
    <col min="15353" max="15353" width="5.453125" style="27" customWidth="1"/>
    <col min="15354" max="15354" width="8.90625" style="27" customWidth="1"/>
    <col min="15355" max="15355" width="7.1796875" style="27" customWidth="1"/>
    <col min="15356" max="15356" width="5.6328125" style="27" customWidth="1"/>
    <col min="15357" max="15357" width="9.6328125" style="27" customWidth="1"/>
    <col min="15358" max="15359" width="10" style="27" customWidth="1"/>
    <col min="15360" max="15361" width="13.453125" style="27" customWidth="1"/>
    <col min="15362" max="15362" width="5.08984375" style="27" customWidth="1"/>
    <col min="15363" max="15605" width="9.90625" style="27"/>
    <col min="15606" max="15606" width="6.36328125" style="27" customWidth="1"/>
    <col min="15607" max="15607" width="13.453125" style="27" customWidth="1"/>
    <col min="15608" max="15608" width="7.54296875" style="27" customWidth="1"/>
    <col min="15609" max="15609" width="5.453125" style="27" customWidth="1"/>
    <col min="15610" max="15610" width="8.90625" style="27" customWidth="1"/>
    <col min="15611" max="15611" width="7.1796875" style="27" customWidth="1"/>
    <col min="15612" max="15612" width="5.6328125" style="27" customWidth="1"/>
    <col min="15613" max="15613" width="9.6328125" style="27" customWidth="1"/>
    <col min="15614" max="15615" width="10" style="27" customWidth="1"/>
    <col min="15616" max="15617" width="13.453125" style="27" customWidth="1"/>
    <col min="15618" max="15618" width="5.08984375" style="27" customWidth="1"/>
    <col min="15619" max="15861" width="9.90625" style="27"/>
    <col min="15862" max="15862" width="6.36328125" style="27" customWidth="1"/>
    <col min="15863" max="15863" width="13.453125" style="27" customWidth="1"/>
    <col min="15864" max="15864" width="7.54296875" style="27" customWidth="1"/>
    <col min="15865" max="15865" width="5.453125" style="27" customWidth="1"/>
    <col min="15866" max="15866" width="8.90625" style="27" customWidth="1"/>
    <col min="15867" max="15867" width="7.1796875" style="27" customWidth="1"/>
    <col min="15868" max="15868" width="5.6328125" style="27" customWidth="1"/>
    <col min="15869" max="15869" width="9.6328125" style="27" customWidth="1"/>
    <col min="15870" max="15871" width="10" style="27" customWidth="1"/>
    <col min="15872" max="15873" width="13.453125" style="27" customWidth="1"/>
    <col min="15874" max="15874" width="5.08984375" style="27" customWidth="1"/>
    <col min="15875" max="16117" width="9.90625" style="27"/>
    <col min="16118" max="16118" width="6.36328125" style="27" customWidth="1"/>
    <col min="16119" max="16119" width="13.453125" style="27" customWidth="1"/>
    <col min="16120" max="16120" width="7.54296875" style="27" customWidth="1"/>
    <col min="16121" max="16121" width="5.453125" style="27" customWidth="1"/>
    <col min="16122" max="16122" width="8.90625" style="27" customWidth="1"/>
    <col min="16123" max="16123" width="7.1796875" style="27" customWidth="1"/>
    <col min="16124" max="16124" width="5.6328125" style="27" customWidth="1"/>
    <col min="16125" max="16125" width="9.6328125" style="27" customWidth="1"/>
    <col min="16126" max="16127" width="10" style="27" customWidth="1"/>
    <col min="16128" max="16129" width="13.453125" style="27" customWidth="1"/>
    <col min="16130" max="16130" width="5.08984375" style="27" customWidth="1"/>
    <col min="16131" max="16384" width="9.90625" style="27"/>
  </cols>
  <sheetData>
    <row r="1" spans="1:14" ht="33.65" customHeight="1" x14ac:dyDescent="0.2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30" t="s">
        <v>9</v>
      </c>
      <c r="K1" s="29" t="s">
        <v>10</v>
      </c>
      <c r="L1" s="29" t="s">
        <v>11</v>
      </c>
    </row>
    <row r="2" spans="1:14" ht="16" customHeight="1" x14ac:dyDescent="0.25">
      <c r="A2" s="28">
        <v>1</v>
      </c>
      <c r="B2" s="28" t="s">
        <v>12</v>
      </c>
      <c r="C2" s="3">
        <v>1</v>
      </c>
      <c r="D2" s="3">
        <v>101</v>
      </c>
      <c r="E2" s="3" t="s">
        <v>13</v>
      </c>
      <c r="F2" s="3" t="s">
        <v>14</v>
      </c>
      <c r="G2" s="3" t="s">
        <v>15</v>
      </c>
      <c r="H2" s="3" t="s">
        <v>16</v>
      </c>
      <c r="I2" s="31">
        <v>82.04</v>
      </c>
      <c r="J2" s="31">
        <v>67.099999999999994</v>
      </c>
      <c r="K2" s="31">
        <v>27191</v>
      </c>
      <c r="L2" s="32">
        <f>I2*K2</f>
        <v>2230749.64</v>
      </c>
      <c r="N2" s="33"/>
    </row>
    <row r="3" spans="1:14" ht="16" customHeight="1" x14ac:dyDescent="0.25">
      <c r="A3" s="28">
        <v>2</v>
      </c>
      <c r="B3" s="28" t="s">
        <v>12</v>
      </c>
      <c r="C3" s="3">
        <v>1</v>
      </c>
      <c r="D3" s="3">
        <v>102</v>
      </c>
      <c r="E3" s="3" t="s">
        <v>17</v>
      </c>
      <c r="F3" s="3" t="s">
        <v>14</v>
      </c>
      <c r="G3" s="3" t="s">
        <v>15</v>
      </c>
      <c r="H3" s="3" t="s">
        <v>16</v>
      </c>
      <c r="I3" s="31">
        <v>81.58</v>
      </c>
      <c r="J3" s="31">
        <v>66.73</v>
      </c>
      <c r="K3" s="31">
        <v>26791</v>
      </c>
      <c r="L3" s="32">
        <f t="shared" ref="L3:L66" si="0">I3*K3</f>
        <v>2185609.7799999998</v>
      </c>
      <c r="N3" s="33"/>
    </row>
    <row r="4" spans="1:14" ht="16" customHeight="1" x14ac:dyDescent="0.25">
      <c r="A4" s="28">
        <v>3</v>
      </c>
      <c r="B4" s="28" t="s">
        <v>12</v>
      </c>
      <c r="C4" s="3">
        <v>1</v>
      </c>
      <c r="D4" s="3">
        <v>201</v>
      </c>
      <c r="E4" s="3" t="s">
        <v>18</v>
      </c>
      <c r="F4" s="3" t="s">
        <v>14</v>
      </c>
      <c r="G4" s="3" t="s">
        <v>15</v>
      </c>
      <c r="H4" s="3" t="s">
        <v>16</v>
      </c>
      <c r="I4" s="31">
        <v>82.04</v>
      </c>
      <c r="J4" s="31">
        <v>67.099999999999994</v>
      </c>
      <c r="K4" s="31">
        <v>27591</v>
      </c>
      <c r="L4" s="32">
        <f t="shared" si="0"/>
        <v>2263565.64</v>
      </c>
      <c r="N4" s="33"/>
    </row>
    <row r="5" spans="1:14" ht="16" customHeight="1" x14ac:dyDescent="0.25">
      <c r="A5" s="28">
        <v>4</v>
      </c>
      <c r="B5" s="28" t="s">
        <v>12</v>
      </c>
      <c r="C5" s="3">
        <v>1</v>
      </c>
      <c r="D5" s="3">
        <v>202</v>
      </c>
      <c r="E5" s="3" t="s">
        <v>19</v>
      </c>
      <c r="F5" s="3" t="s">
        <v>14</v>
      </c>
      <c r="G5" s="3" t="s">
        <v>15</v>
      </c>
      <c r="H5" s="3" t="s">
        <v>16</v>
      </c>
      <c r="I5" s="31">
        <v>81.58</v>
      </c>
      <c r="J5" s="31">
        <v>66.73</v>
      </c>
      <c r="K5" s="31">
        <v>27191</v>
      </c>
      <c r="L5" s="32">
        <f t="shared" si="0"/>
        <v>2218241.7799999998</v>
      </c>
      <c r="N5" s="33"/>
    </row>
    <row r="6" spans="1:14" ht="16" customHeight="1" x14ac:dyDescent="0.25">
      <c r="A6" s="28">
        <v>5</v>
      </c>
      <c r="B6" s="28" t="s">
        <v>12</v>
      </c>
      <c r="C6" s="3">
        <v>1</v>
      </c>
      <c r="D6" s="3">
        <v>301</v>
      </c>
      <c r="E6" s="3" t="s">
        <v>20</v>
      </c>
      <c r="F6" s="3" t="s">
        <v>14</v>
      </c>
      <c r="G6" s="3" t="s">
        <v>15</v>
      </c>
      <c r="H6" s="3" t="s">
        <v>16</v>
      </c>
      <c r="I6" s="31">
        <v>82.07</v>
      </c>
      <c r="J6" s="31">
        <v>67.13</v>
      </c>
      <c r="K6" s="31">
        <v>28091</v>
      </c>
      <c r="L6" s="32">
        <f t="shared" si="0"/>
        <v>2305428.3699999996</v>
      </c>
      <c r="N6" s="33"/>
    </row>
    <row r="7" spans="1:14" ht="16" customHeight="1" x14ac:dyDescent="0.25">
      <c r="A7" s="28">
        <v>6</v>
      </c>
      <c r="B7" s="28" t="s">
        <v>12</v>
      </c>
      <c r="C7" s="3">
        <v>1</v>
      </c>
      <c r="D7" s="3">
        <v>302</v>
      </c>
      <c r="E7" s="3" t="s">
        <v>21</v>
      </c>
      <c r="F7" s="3" t="s">
        <v>14</v>
      </c>
      <c r="G7" s="3" t="s">
        <v>15</v>
      </c>
      <c r="H7" s="3" t="s">
        <v>16</v>
      </c>
      <c r="I7" s="31">
        <v>81.62</v>
      </c>
      <c r="J7" s="31">
        <v>66.760000000000005</v>
      </c>
      <c r="K7" s="31">
        <v>27691</v>
      </c>
      <c r="L7" s="32">
        <f t="shared" si="0"/>
        <v>2260139.42</v>
      </c>
      <c r="N7" s="33"/>
    </row>
    <row r="8" spans="1:14" ht="16" customHeight="1" x14ac:dyDescent="0.25">
      <c r="A8" s="28">
        <v>7</v>
      </c>
      <c r="B8" s="28" t="s">
        <v>12</v>
      </c>
      <c r="C8" s="3">
        <v>1</v>
      </c>
      <c r="D8" s="3">
        <v>401</v>
      </c>
      <c r="E8" s="3" t="s">
        <v>22</v>
      </c>
      <c r="F8" s="3" t="s">
        <v>14</v>
      </c>
      <c r="G8" s="3" t="s">
        <v>15</v>
      </c>
      <c r="H8" s="3" t="s">
        <v>16</v>
      </c>
      <c r="I8" s="31">
        <v>82.07</v>
      </c>
      <c r="J8" s="31">
        <v>67.13</v>
      </c>
      <c r="K8" s="31">
        <v>28141</v>
      </c>
      <c r="L8" s="32">
        <f t="shared" si="0"/>
        <v>2309531.8699999996</v>
      </c>
      <c r="N8" s="33"/>
    </row>
    <row r="9" spans="1:14" ht="16" customHeight="1" x14ac:dyDescent="0.25">
      <c r="A9" s="28">
        <v>8</v>
      </c>
      <c r="B9" s="28" t="s">
        <v>12</v>
      </c>
      <c r="C9" s="3">
        <v>1</v>
      </c>
      <c r="D9" s="3">
        <v>402</v>
      </c>
      <c r="E9" s="3" t="s">
        <v>23</v>
      </c>
      <c r="F9" s="3" t="s">
        <v>14</v>
      </c>
      <c r="G9" s="3" t="s">
        <v>15</v>
      </c>
      <c r="H9" s="3" t="s">
        <v>16</v>
      </c>
      <c r="I9" s="31">
        <v>81.62</v>
      </c>
      <c r="J9" s="31">
        <v>66.760000000000005</v>
      </c>
      <c r="K9" s="31">
        <v>27741</v>
      </c>
      <c r="L9" s="32">
        <f t="shared" si="0"/>
        <v>2264220.42</v>
      </c>
      <c r="N9" s="33"/>
    </row>
    <row r="10" spans="1:14" ht="16" customHeight="1" x14ac:dyDescent="0.25">
      <c r="A10" s="28">
        <v>9</v>
      </c>
      <c r="B10" s="28" t="s">
        <v>12</v>
      </c>
      <c r="C10" s="3">
        <v>1</v>
      </c>
      <c r="D10" s="3">
        <v>501</v>
      </c>
      <c r="E10" s="3" t="s">
        <v>24</v>
      </c>
      <c r="F10" s="3" t="s">
        <v>14</v>
      </c>
      <c r="G10" s="3" t="s">
        <v>15</v>
      </c>
      <c r="H10" s="3" t="s">
        <v>16</v>
      </c>
      <c r="I10" s="31">
        <v>82.07</v>
      </c>
      <c r="J10" s="31">
        <v>67.13</v>
      </c>
      <c r="K10" s="31">
        <v>28241</v>
      </c>
      <c r="L10" s="32">
        <f t="shared" si="0"/>
        <v>2317738.8699999996</v>
      </c>
      <c r="N10" s="33"/>
    </row>
    <row r="11" spans="1:14" ht="16" customHeight="1" x14ac:dyDescent="0.25">
      <c r="A11" s="28">
        <v>10</v>
      </c>
      <c r="B11" s="28" t="s">
        <v>12</v>
      </c>
      <c r="C11" s="3">
        <v>1</v>
      </c>
      <c r="D11" s="3">
        <v>502</v>
      </c>
      <c r="E11" s="3" t="s">
        <v>25</v>
      </c>
      <c r="F11" s="3" t="s">
        <v>14</v>
      </c>
      <c r="G11" s="3" t="s">
        <v>15</v>
      </c>
      <c r="H11" s="3" t="s">
        <v>16</v>
      </c>
      <c r="I11" s="31">
        <v>81.62</v>
      </c>
      <c r="J11" s="31">
        <v>66.760000000000005</v>
      </c>
      <c r="K11" s="31">
        <v>27841</v>
      </c>
      <c r="L11" s="32">
        <f t="shared" si="0"/>
        <v>2272382.42</v>
      </c>
      <c r="N11" s="33"/>
    </row>
    <row r="12" spans="1:14" ht="16" customHeight="1" x14ac:dyDescent="0.25">
      <c r="A12" s="28">
        <v>11</v>
      </c>
      <c r="B12" s="28" t="s">
        <v>12</v>
      </c>
      <c r="C12" s="3">
        <v>1</v>
      </c>
      <c r="D12" s="3">
        <v>601</v>
      </c>
      <c r="E12" s="3" t="s">
        <v>26</v>
      </c>
      <c r="F12" s="3" t="s">
        <v>14</v>
      </c>
      <c r="G12" s="3" t="s">
        <v>15</v>
      </c>
      <c r="H12" s="3" t="s">
        <v>16</v>
      </c>
      <c r="I12" s="31">
        <v>82.07</v>
      </c>
      <c r="J12" s="31">
        <v>67.13</v>
      </c>
      <c r="K12" s="31">
        <v>28291</v>
      </c>
      <c r="L12" s="32">
        <f t="shared" si="0"/>
        <v>2321842.3699999996</v>
      </c>
      <c r="N12" s="33"/>
    </row>
    <row r="13" spans="1:14" ht="16" customHeight="1" x14ac:dyDescent="0.25">
      <c r="A13" s="28">
        <v>12</v>
      </c>
      <c r="B13" s="28" t="s">
        <v>12</v>
      </c>
      <c r="C13" s="3">
        <v>1</v>
      </c>
      <c r="D13" s="3">
        <v>602</v>
      </c>
      <c r="E13" s="3" t="s">
        <v>27</v>
      </c>
      <c r="F13" s="3" t="s">
        <v>14</v>
      </c>
      <c r="G13" s="3" t="s">
        <v>15</v>
      </c>
      <c r="H13" s="3" t="s">
        <v>16</v>
      </c>
      <c r="I13" s="31">
        <v>81.62</v>
      </c>
      <c r="J13" s="31">
        <v>66.760000000000005</v>
      </c>
      <c r="K13" s="31">
        <v>27891</v>
      </c>
      <c r="L13" s="32">
        <f t="shared" si="0"/>
        <v>2276463.42</v>
      </c>
      <c r="N13" s="33"/>
    </row>
    <row r="14" spans="1:14" ht="16" customHeight="1" x14ac:dyDescent="0.25">
      <c r="A14" s="28">
        <v>13</v>
      </c>
      <c r="B14" s="28" t="s">
        <v>12</v>
      </c>
      <c r="C14" s="3">
        <v>2</v>
      </c>
      <c r="D14" s="3">
        <v>101</v>
      </c>
      <c r="E14" s="3" t="s">
        <v>28</v>
      </c>
      <c r="F14" s="3" t="s">
        <v>14</v>
      </c>
      <c r="G14" s="3" t="s">
        <v>15</v>
      </c>
      <c r="H14" s="3" t="s">
        <v>16</v>
      </c>
      <c r="I14" s="31">
        <v>81.58</v>
      </c>
      <c r="J14" s="31">
        <v>66.73</v>
      </c>
      <c r="K14" s="31">
        <v>26600</v>
      </c>
      <c r="L14" s="32">
        <f t="shared" si="0"/>
        <v>2170028</v>
      </c>
      <c r="N14" s="33"/>
    </row>
    <row r="15" spans="1:14" ht="16" customHeight="1" x14ac:dyDescent="0.25">
      <c r="A15" s="28">
        <v>14</v>
      </c>
      <c r="B15" s="28" t="s">
        <v>12</v>
      </c>
      <c r="C15" s="3">
        <v>2</v>
      </c>
      <c r="D15" s="3">
        <v>102</v>
      </c>
      <c r="E15" s="3" t="s">
        <v>29</v>
      </c>
      <c r="F15" s="3" t="s">
        <v>14</v>
      </c>
      <c r="G15" s="3" t="s">
        <v>15</v>
      </c>
      <c r="H15" s="3" t="s">
        <v>16</v>
      </c>
      <c r="I15" s="31">
        <v>82.04</v>
      </c>
      <c r="J15" s="31">
        <v>67.099999999999994</v>
      </c>
      <c r="K15" s="31">
        <v>26600</v>
      </c>
      <c r="L15" s="32">
        <f t="shared" si="0"/>
        <v>2182264</v>
      </c>
      <c r="N15" s="33"/>
    </row>
    <row r="16" spans="1:14" ht="16" customHeight="1" x14ac:dyDescent="0.25">
      <c r="A16" s="28">
        <v>15</v>
      </c>
      <c r="B16" s="28" t="s">
        <v>12</v>
      </c>
      <c r="C16" s="3">
        <v>2</v>
      </c>
      <c r="D16" s="3">
        <v>201</v>
      </c>
      <c r="E16" s="3" t="s">
        <v>30</v>
      </c>
      <c r="F16" s="3" t="s">
        <v>14</v>
      </c>
      <c r="G16" s="3" t="s">
        <v>15</v>
      </c>
      <c r="H16" s="3" t="s">
        <v>16</v>
      </c>
      <c r="I16" s="31">
        <v>81.58</v>
      </c>
      <c r="J16" s="31">
        <v>66.73</v>
      </c>
      <c r="K16" s="31">
        <v>26841</v>
      </c>
      <c r="L16" s="32">
        <f t="shared" si="0"/>
        <v>2189688.7799999998</v>
      </c>
      <c r="N16" s="33"/>
    </row>
    <row r="17" spans="1:14" ht="16" customHeight="1" x14ac:dyDescent="0.25">
      <c r="A17" s="28">
        <v>16</v>
      </c>
      <c r="B17" s="28" t="s">
        <v>12</v>
      </c>
      <c r="C17" s="3">
        <v>2</v>
      </c>
      <c r="D17" s="3">
        <v>202</v>
      </c>
      <c r="E17" s="3" t="s">
        <v>31</v>
      </c>
      <c r="F17" s="3" t="s">
        <v>14</v>
      </c>
      <c r="G17" s="3" t="s">
        <v>15</v>
      </c>
      <c r="H17" s="3" t="s">
        <v>16</v>
      </c>
      <c r="I17" s="31">
        <v>82.04</v>
      </c>
      <c r="J17" s="31">
        <v>67.099999999999994</v>
      </c>
      <c r="K17" s="31">
        <v>26741</v>
      </c>
      <c r="L17" s="32">
        <f t="shared" si="0"/>
        <v>2193831.64</v>
      </c>
      <c r="N17" s="33"/>
    </row>
    <row r="18" spans="1:14" ht="16" customHeight="1" x14ac:dyDescent="0.25">
      <c r="A18" s="28">
        <v>17</v>
      </c>
      <c r="B18" s="28" t="s">
        <v>12</v>
      </c>
      <c r="C18" s="3">
        <v>2</v>
      </c>
      <c r="D18" s="3">
        <v>301</v>
      </c>
      <c r="E18" s="3" t="s">
        <v>32</v>
      </c>
      <c r="F18" s="3" t="s">
        <v>14</v>
      </c>
      <c r="G18" s="3" t="s">
        <v>15</v>
      </c>
      <c r="H18" s="3" t="s">
        <v>16</v>
      </c>
      <c r="I18" s="31">
        <v>81.62</v>
      </c>
      <c r="J18" s="31">
        <v>66.760000000000005</v>
      </c>
      <c r="K18" s="31">
        <v>27341</v>
      </c>
      <c r="L18" s="32">
        <f t="shared" si="0"/>
        <v>2231572.42</v>
      </c>
      <c r="N18" s="33"/>
    </row>
    <row r="19" spans="1:14" ht="16" customHeight="1" x14ac:dyDescent="0.25">
      <c r="A19" s="28">
        <v>18</v>
      </c>
      <c r="B19" s="28" t="s">
        <v>12</v>
      </c>
      <c r="C19" s="3">
        <v>2</v>
      </c>
      <c r="D19" s="3">
        <v>302</v>
      </c>
      <c r="E19" s="3" t="s">
        <v>33</v>
      </c>
      <c r="F19" s="3" t="s">
        <v>14</v>
      </c>
      <c r="G19" s="3" t="s">
        <v>15</v>
      </c>
      <c r="H19" s="3" t="s">
        <v>16</v>
      </c>
      <c r="I19" s="31">
        <v>82.07</v>
      </c>
      <c r="J19" s="31">
        <v>67.13</v>
      </c>
      <c r="K19" s="31">
        <v>27241</v>
      </c>
      <c r="L19" s="32">
        <f t="shared" si="0"/>
        <v>2235668.8699999996</v>
      </c>
      <c r="N19" s="33"/>
    </row>
    <row r="20" spans="1:14" ht="16" customHeight="1" x14ac:dyDescent="0.25">
      <c r="A20" s="28">
        <v>19</v>
      </c>
      <c r="B20" s="28" t="s">
        <v>12</v>
      </c>
      <c r="C20" s="3">
        <v>2</v>
      </c>
      <c r="D20" s="3">
        <v>401</v>
      </c>
      <c r="E20" s="3" t="s">
        <v>34</v>
      </c>
      <c r="F20" s="3" t="s">
        <v>14</v>
      </c>
      <c r="G20" s="3" t="s">
        <v>15</v>
      </c>
      <c r="H20" s="3" t="s">
        <v>16</v>
      </c>
      <c r="I20" s="31">
        <v>81.62</v>
      </c>
      <c r="J20" s="31">
        <v>66.760000000000005</v>
      </c>
      <c r="K20" s="31">
        <v>27391</v>
      </c>
      <c r="L20" s="32">
        <f t="shared" si="0"/>
        <v>2235653.42</v>
      </c>
      <c r="N20" s="33"/>
    </row>
    <row r="21" spans="1:14" ht="16" customHeight="1" x14ac:dyDescent="0.25">
      <c r="A21" s="28">
        <v>20</v>
      </c>
      <c r="B21" s="28" t="s">
        <v>12</v>
      </c>
      <c r="C21" s="3">
        <v>2</v>
      </c>
      <c r="D21" s="3">
        <v>402</v>
      </c>
      <c r="E21" s="3" t="s">
        <v>35</v>
      </c>
      <c r="F21" s="3" t="s">
        <v>14</v>
      </c>
      <c r="G21" s="3" t="s">
        <v>15</v>
      </c>
      <c r="H21" s="3" t="s">
        <v>16</v>
      </c>
      <c r="I21" s="31">
        <v>82.07</v>
      </c>
      <c r="J21" s="31">
        <v>67.13</v>
      </c>
      <c r="K21" s="31">
        <v>27291</v>
      </c>
      <c r="L21" s="32">
        <f t="shared" si="0"/>
        <v>2239772.3699999996</v>
      </c>
      <c r="N21" s="33"/>
    </row>
    <row r="22" spans="1:14" ht="16" customHeight="1" x14ac:dyDescent="0.25">
      <c r="A22" s="28">
        <v>21</v>
      </c>
      <c r="B22" s="28" t="s">
        <v>12</v>
      </c>
      <c r="C22" s="3">
        <v>2</v>
      </c>
      <c r="D22" s="3">
        <v>501</v>
      </c>
      <c r="E22" s="3" t="s">
        <v>36</v>
      </c>
      <c r="F22" s="3" t="s">
        <v>14</v>
      </c>
      <c r="G22" s="3" t="s">
        <v>15</v>
      </c>
      <c r="H22" s="3" t="s">
        <v>16</v>
      </c>
      <c r="I22" s="31">
        <v>81.62</v>
      </c>
      <c r="J22" s="31">
        <v>66.760000000000005</v>
      </c>
      <c r="K22" s="31">
        <v>27491</v>
      </c>
      <c r="L22" s="32">
        <f t="shared" si="0"/>
        <v>2243815.42</v>
      </c>
      <c r="N22" s="33"/>
    </row>
    <row r="23" spans="1:14" ht="16" customHeight="1" x14ac:dyDescent="0.25">
      <c r="A23" s="28">
        <v>22</v>
      </c>
      <c r="B23" s="28" t="s">
        <v>12</v>
      </c>
      <c r="C23" s="3">
        <v>2</v>
      </c>
      <c r="D23" s="3">
        <v>502</v>
      </c>
      <c r="E23" s="3" t="s">
        <v>37</v>
      </c>
      <c r="F23" s="3" t="s">
        <v>14</v>
      </c>
      <c r="G23" s="3" t="s">
        <v>15</v>
      </c>
      <c r="H23" s="3" t="s">
        <v>16</v>
      </c>
      <c r="I23" s="31">
        <v>82.07</v>
      </c>
      <c r="J23" s="31">
        <v>67.13</v>
      </c>
      <c r="K23" s="31">
        <v>27391</v>
      </c>
      <c r="L23" s="32">
        <f t="shared" si="0"/>
        <v>2247979.3699999996</v>
      </c>
      <c r="N23" s="33"/>
    </row>
    <row r="24" spans="1:14" ht="16" customHeight="1" x14ac:dyDescent="0.25">
      <c r="A24" s="28">
        <v>23</v>
      </c>
      <c r="B24" s="28" t="s">
        <v>12</v>
      </c>
      <c r="C24" s="3">
        <v>2</v>
      </c>
      <c r="D24" s="3">
        <v>601</v>
      </c>
      <c r="E24" s="3" t="s">
        <v>38</v>
      </c>
      <c r="F24" s="3" t="s">
        <v>14</v>
      </c>
      <c r="G24" s="3" t="s">
        <v>15</v>
      </c>
      <c r="H24" s="3" t="s">
        <v>16</v>
      </c>
      <c r="I24" s="31">
        <v>81.62</v>
      </c>
      <c r="J24" s="31">
        <v>66.760000000000005</v>
      </c>
      <c r="K24" s="31">
        <v>27541</v>
      </c>
      <c r="L24" s="32">
        <f t="shared" si="0"/>
        <v>2247896.42</v>
      </c>
      <c r="N24" s="33"/>
    </row>
    <row r="25" spans="1:14" ht="16" customHeight="1" x14ac:dyDescent="0.25">
      <c r="A25" s="28">
        <v>24</v>
      </c>
      <c r="B25" s="28" t="s">
        <v>12</v>
      </c>
      <c r="C25" s="3">
        <v>2</v>
      </c>
      <c r="D25" s="3">
        <v>602</v>
      </c>
      <c r="E25" s="3" t="s">
        <v>39</v>
      </c>
      <c r="F25" s="3" t="s">
        <v>14</v>
      </c>
      <c r="G25" s="3" t="s">
        <v>15</v>
      </c>
      <c r="H25" s="3" t="s">
        <v>16</v>
      </c>
      <c r="I25" s="31">
        <v>82.07</v>
      </c>
      <c r="J25" s="31">
        <v>67.13</v>
      </c>
      <c r="K25" s="31">
        <v>27441</v>
      </c>
      <c r="L25" s="32">
        <f t="shared" si="0"/>
        <v>2252082.8699999996</v>
      </c>
      <c r="N25" s="33"/>
    </row>
    <row r="26" spans="1:14" ht="16" customHeight="1" x14ac:dyDescent="0.25">
      <c r="A26" s="28">
        <v>25</v>
      </c>
      <c r="B26" s="28" t="s">
        <v>40</v>
      </c>
      <c r="C26" s="3">
        <v>1</v>
      </c>
      <c r="D26" s="3">
        <v>101</v>
      </c>
      <c r="E26" s="3" t="s">
        <v>41</v>
      </c>
      <c r="F26" s="3" t="s">
        <v>14</v>
      </c>
      <c r="G26" s="3" t="s">
        <v>15</v>
      </c>
      <c r="H26" s="3" t="s">
        <v>16</v>
      </c>
      <c r="I26" s="31">
        <v>82.04</v>
      </c>
      <c r="J26" s="31">
        <v>67.099999999999994</v>
      </c>
      <c r="K26" s="31">
        <v>27341</v>
      </c>
      <c r="L26" s="32">
        <f t="shared" si="0"/>
        <v>2243055.64</v>
      </c>
      <c r="N26" s="33"/>
    </row>
    <row r="27" spans="1:14" ht="16" customHeight="1" x14ac:dyDescent="0.25">
      <c r="A27" s="28">
        <v>26</v>
      </c>
      <c r="B27" s="28" t="s">
        <v>40</v>
      </c>
      <c r="C27" s="3">
        <v>1</v>
      </c>
      <c r="D27" s="3">
        <v>102</v>
      </c>
      <c r="E27" s="3" t="s">
        <v>42</v>
      </c>
      <c r="F27" s="3" t="s">
        <v>14</v>
      </c>
      <c r="G27" s="3" t="s">
        <v>15</v>
      </c>
      <c r="H27" s="3" t="s">
        <v>16</v>
      </c>
      <c r="I27" s="31">
        <v>81.58</v>
      </c>
      <c r="J27" s="31">
        <v>66.73</v>
      </c>
      <c r="K27" s="31">
        <v>27091</v>
      </c>
      <c r="L27" s="32">
        <f t="shared" si="0"/>
        <v>2210083.7799999998</v>
      </c>
      <c r="N27" s="33"/>
    </row>
    <row r="28" spans="1:14" ht="16" customHeight="1" x14ac:dyDescent="0.25">
      <c r="A28" s="28">
        <v>27</v>
      </c>
      <c r="B28" s="28" t="s">
        <v>40</v>
      </c>
      <c r="C28" s="3">
        <v>1</v>
      </c>
      <c r="D28" s="3">
        <v>201</v>
      </c>
      <c r="E28" s="3" t="s">
        <v>43</v>
      </c>
      <c r="F28" s="3" t="s">
        <v>14</v>
      </c>
      <c r="G28" s="3" t="s">
        <v>15</v>
      </c>
      <c r="H28" s="3" t="s">
        <v>16</v>
      </c>
      <c r="I28" s="31">
        <v>82.04</v>
      </c>
      <c r="J28" s="31">
        <v>67.099999999999994</v>
      </c>
      <c r="K28" s="31">
        <v>27741</v>
      </c>
      <c r="L28" s="32">
        <f t="shared" si="0"/>
        <v>2275871.64</v>
      </c>
      <c r="N28" s="33"/>
    </row>
    <row r="29" spans="1:14" ht="16" customHeight="1" x14ac:dyDescent="0.25">
      <c r="A29" s="28">
        <v>28</v>
      </c>
      <c r="B29" s="28" t="s">
        <v>40</v>
      </c>
      <c r="C29" s="3">
        <v>1</v>
      </c>
      <c r="D29" s="3">
        <v>202</v>
      </c>
      <c r="E29" s="3" t="s">
        <v>44</v>
      </c>
      <c r="F29" s="3" t="s">
        <v>14</v>
      </c>
      <c r="G29" s="3" t="s">
        <v>15</v>
      </c>
      <c r="H29" s="3" t="s">
        <v>16</v>
      </c>
      <c r="I29" s="31">
        <v>81.58</v>
      </c>
      <c r="J29" s="31">
        <v>66.73</v>
      </c>
      <c r="K29" s="31">
        <v>27491</v>
      </c>
      <c r="L29" s="32">
        <f t="shared" si="0"/>
        <v>2242715.7799999998</v>
      </c>
      <c r="N29" s="33"/>
    </row>
    <row r="30" spans="1:14" ht="16" customHeight="1" x14ac:dyDescent="0.25">
      <c r="A30" s="28">
        <v>29</v>
      </c>
      <c r="B30" s="28" t="s">
        <v>40</v>
      </c>
      <c r="C30" s="3">
        <v>1</v>
      </c>
      <c r="D30" s="3">
        <v>301</v>
      </c>
      <c r="E30" s="3" t="s">
        <v>45</v>
      </c>
      <c r="F30" s="3" t="s">
        <v>14</v>
      </c>
      <c r="G30" s="3" t="s">
        <v>15</v>
      </c>
      <c r="H30" s="3" t="s">
        <v>16</v>
      </c>
      <c r="I30" s="31">
        <v>82.07</v>
      </c>
      <c r="J30" s="31">
        <v>67.13</v>
      </c>
      <c r="K30" s="31">
        <v>28241</v>
      </c>
      <c r="L30" s="32">
        <f t="shared" si="0"/>
        <v>2317738.8699999996</v>
      </c>
      <c r="N30" s="33"/>
    </row>
    <row r="31" spans="1:14" ht="16" customHeight="1" x14ac:dyDescent="0.25">
      <c r="A31" s="28">
        <v>30</v>
      </c>
      <c r="B31" s="28" t="s">
        <v>40</v>
      </c>
      <c r="C31" s="3">
        <v>1</v>
      </c>
      <c r="D31" s="3">
        <v>302</v>
      </c>
      <c r="E31" s="3" t="s">
        <v>46</v>
      </c>
      <c r="F31" s="3" t="s">
        <v>14</v>
      </c>
      <c r="G31" s="3" t="s">
        <v>15</v>
      </c>
      <c r="H31" s="3" t="s">
        <v>16</v>
      </c>
      <c r="I31" s="31">
        <v>81.62</v>
      </c>
      <c r="J31" s="31">
        <v>66.760000000000005</v>
      </c>
      <c r="K31" s="31">
        <v>27991</v>
      </c>
      <c r="L31" s="32">
        <f t="shared" si="0"/>
        <v>2284625.42</v>
      </c>
      <c r="N31" s="33"/>
    </row>
    <row r="32" spans="1:14" ht="16" customHeight="1" x14ac:dyDescent="0.25">
      <c r="A32" s="28">
        <v>31</v>
      </c>
      <c r="B32" s="28" t="s">
        <v>40</v>
      </c>
      <c r="C32" s="3">
        <v>1</v>
      </c>
      <c r="D32" s="3">
        <v>401</v>
      </c>
      <c r="E32" s="3" t="s">
        <v>47</v>
      </c>
      <c r="F32" s="3" t="s">
        <v>14</v>
      </c>
      <c r="G32" s="3" t="s">
        <v>15</v>
      </c>
      <c r="H32" s="3" t="s">
        <v>16</v>
      </c>
      <c r="I32" s="31">
        <v>82.07</v>
      </c>
      <c r="J32" s="31">
        <v>67.13</v>
      </c>
      <c r="K32" s="31">
        <v>28291</v>
      </c>
      <c r="L32" s="32">
        <f t="shared" si="0"/>
        <v>2321842.3699999996</v>
      </c>
      <c r="N32" s="33"/>
    </row>
    <row r="33" spans="1:14" ht="16" customHeight="1" x14ac:dyDescent="0.25">
      <c r="A33" s="28">
        <v>32</v>
      </c>
      <c r="B33" s="28" t="s">
        <v>40</v>
      </c>
      <c r="C33" s="3">
        <v>1</v>
      </c>
      <c r="D33" s="3">
        <v>402</v>
      </c>
      <c r="E33" s="3" t="s">
        <v>48</v>
      </c>
      <c r="F33" s="3" t="s">
        <v>14</v>
      </c>
      <c r="G33" s="3" t="s">
        <v>15</v>
      </c>
      <c r="H33" s="3" t="s">
        <v>16</v>
      </c>
      <c r="I33" s="31">
        <v>81.62</v>
      </c>
      <c r="J33" s="31">
        <v>66.760000000000005</v>
      </c>
      <c r="K33" s="31">
        <v>28041</v>
      </c>
      <c r="L33" s="32">
        <f t="shared" si="0"/>
        <v>2288706.42</v>
      </c>
      <c r="N33" s="33"/>
    </row>
    <row r="34" spans="1:14" ht="16" customHeight="1" x14ac:dyDescent="0.25">
      <c r="A34" s="28">
        <v>33</v>
      </c>
      <c r="B34" s="28" t="s">
        <v>40</v>
      </c>
      <c r="C34" s="3">
        <v>1</v>
      </c>
      <c r="D34" s="3">
        <v>501</v>
      </c>
      <c r="E34" s="3" t="s">
        <v>49</v>
      </c>
      <c r="F34" s="3" t="s">
        <v>14</v>
      </c>
      <c r="G34" s="3" t="s">
        <v>15</v>
      </c>
      <c r="H34" s="3" t="s">
        <v>16</v>
      </c>
      <c r="I34" s="31">
        <v>82.07</v>
      </c>
      <c r="J34" s="31">
        <v>67.13</v>
      </c>
      <c r="K34" s="31">
        <v>28391</v>
      </c>
      <c r="L34" s="32">
        <f t="shared" si="0"/>
        <v>2330049.3699999996</v>
      </c>
      <c r="N34" s="33"/>
    </row>
    <row r="35" spans="1:14" ht="16" customHeight="1" x14ac:dyDescent="0.25">
      <c r="A35" s="28">
        <v>34</v>
      </c>
      <c r="B35" s="28" t="s">
        <v>40</v>
      </c>
      <c r="C35" s="3">
        <v>1</v>
      </c>
      <c r="D35" s="3">
        <v>502</v>
      </c>
      <c r="E35" s="3" t="s">
        <v>50</v>
      </c>
      <c r="F35" s="3" t="s">
        <v>14</v>
      </c>
      <c r="G35" s="3" t="s">
        <v>15</v>
      </c>
      <c r="H35" s="3" t="s">
        <v>16</v>
      </c>
      <c r="I35" s="31">
        <v>81.62</v>
      </c>
      <c r="J35" s="31">
        <v>66.760000000000005</v>
      </c>
      <c r="K35" s="31">
        <v>28141</v>
      </c>
      <c r="L35" s="32">
        <f t="shared" si="0"/>
        <v>2296868.42</v>
      </c>
      <c r="N35" s="33"/>
    </row>
    <row r="36" spans="1:14" ht="16" customHeight="1" x14ac:dyDescent="0.25">
      <c r="A36" s="28">
        <v>35</v>
      </c>
      <c r="B36" s="28" t="s">
        <v>40</v>
      </c>
      <c r="C36" s="3">
        <v>1</v>
      </c>
      <c r="D36" s="3">
        <v>601</v>
      </c>
      <c r="E36" s="3" t="s">
        <v>51</v>
      </c>
      <c r="F36" s="3" t="s">
        <v>14</v>
      </c>
      <c r="G36" s="3" t="s">
        <v>15</v>
      </c>
      <c r="H36" s="3" t="s">
        <v>16</v>
      </c>
      <c r="I36" s="31">
        <v>82.07</v>
      </c>
      <c r="J36" s="31">
        <v>67.13</v>
      </c>
      <c r="K36" s="31">
        <v>28441</v>
      </c>
      <c r="L36" s="32">
        <f t="shared" si="0"/>
        <v>2334152.8699999996</v>
      </c>
      <c r="N36" s="33"/>
    </row>
    <row r="37" spans="1:14" ht="16" customHeight="1" x14ac:dyDescent="0.25">
      <c r="A37" s="28">
        <v>36</v>
      </c>
      <c r="B37" s="28" t="s">
        <v>40</v>
      </c>
      <c r="C37" s="3">
        <v>1</v>
      </c>
      <c r="D37" s="3">
        <v>602</v>
      </c>
      <c r="E37" s="3" t="s">
        <v>52</v>
      </c>
      <c r="F37" s="3" t="s">
        <v>14</v>
      </c>
      <c r="G37" s="3" t="s">
        <v>15</v>
      </c>
      <c r="H37" s="3" t="s">
        <v>16</v>
      </c>
      <c r="I37" s="31">
        <v>81.62</v>
      </c>
      <c r="J37" s="31">
        <v>66.760000000000005</v>
      </c>
      <c r="K37" s="31">
        <v>28191</v>
      </c>
      <c r="L37" s="32">
        <f t="shared" si="0"/>
        <v>2300949.42</v>
      </c>
      <c r="N37" s="33"/>
    </row>
    <row r="38" spans="1:14" ht="16" customHeight="1" x14ac:dyDescent="0.25">
      <c r="A38" s="28">
        <v>37</v>
      </c>
      <c r="B38" s="28" t="s">
        <v>40</v>
      </c>
      <c r="C38" s="3">
        <v>2</v>
      </c>
      <c r="D38" s="3">
        <v>101</v>
      </c>
      <c r="E38" s="3" t="s">
        <v>53</v>
      </c>
      <c r="F38" s="3" t="s">
        <v>14</v>
      </c>
      <c r="G38" s="3" t="s">
        <v>15</v>
      </c>
      <c r="H38" s="3" t="s">
        <v>16</v>
      </c>
      <c r="I38" s="31">
        <v>81.58</v>
      </c>
      <c r="J38" s="31">
        <v>66.73</v>
      </c>
      <c r="K38" s="31">
        <v>26741</v>
      </c>
      <c r="L38" s="32">
        <f t="shared" si="0"/>
        <v>2181530.7799999998</v>
      </c>
      <c r="N38" s="33"/>
    </row>
    <row r="39" spans="1:14" ht="16" customHeight="1" x14ac:dyDescent="0.25">
      <c r="A39" s="28">
        <v>38</v>
      </c>
      <c r="B39" s="28" t="s">
        <v>40</v>
      </c>
      <c r="C39" s="3">
        <v>2</v>
      </c>
      <c r="D39" s="3">
        <v>102</v>
      </c>
      <c r="E39" s="3" t="s">
        <v>54</v>
      </c>
      <c r="F39" s="3" t="s">
        <v>14</v>
      </c>
      <c r="G39" s="3" t="s">
        <v>15</v>
      </c>
      <c r="H39" s="3" t="s">
        <v>16</v>
      </c>
      <c r="I39" s="31">
        <v>82.04</v>
      </c>
      <c r="J39" s="31">
        <v>67.099999999999994</v>
      </c>
      <c r="K39" s="31">
        <v>26641</v>
      </c>
      <c r="L39" s="32">
        <f t="shared" si="0"/>
        <v>2185627.64</v>
      </c>
      <c r="N39" s="33"/>
    </row>
    <row r="40" spans="1:14" ht="16" customHeight="1" x14ac:dyDescent="0.25">
      <c r="A40" s="28">
        <v>39</v>
      </c>
      <c r="B40" s="28" t="s">
        <v>40</v>
      </c>
      <c r="C40" s="3">
        <v>2</v>
      </c>
      <c r="D40" s="3">
        <v>201</v>
      </c>
      <c r="E40" s="3" t="s">
        <v>55</v>
      </c>
      <c r="F40" s="3" t="s">
        <v>14</v>
      </c>
      <c r="G40" s="3" t="s">
        <v>15</v>
      </c>
      <c r="H40" s="3" t="s">
        <v>16</v>
      </c>
      <c r="I40" s="31">
        <v>81.58</v>
      </c>
      <c r="J40" s="31">
        <v>66.73</v>
      </c>
      <c r="K40" s="31">
        <v>27141</v>
      </c>
      <c r="L40" s="32">
        <f t="shared" si="0"/>
        <v>2214162.7799999998</v>
      </c>
      <c r="N40" s="33"/>
    </row>
    <row r="41" spans="1:14" ht="16" customHeight="1" x14ac:dyDescent="0.25">
      <c r="A41" s="28">
        <v>40</v>
      </c>
      <c r="B41" s="28" t="s">
        <v>40</v>
      </c>
      <c r="C41" s="3">
        <v>2</v>
      </c>
      <c r="D41" s="3">
        <v>202</v>
      </c>
      <c r="E41" s="3" t="s">
        <v>56</v>
      </c>
      <c r="F41" s="3" t="s">
        <v>14</v>
      </c>
      <c r="G41" s="3" t="s">
        <v>15</v>
      </c>
      <c r="H41" s="3" t="s">
        <v>16</v>
      </c>
      <c r="I41" s="31">
        <v>82.04</v>
      </c>
      <c r="J41" s="31">
        <v>67.099999999999994</v>
      </c>
      <c r="K41" s="31">
        <v>27041</v>
      </c>
      <c r="L41" s="32">
        <f t="shared" si="0"/>
        <v>2218443.64</v>
      </c>
      <c r="N41" s="33"/>
    </row>
    <row r="42" spans="1:14" ht="16" customHeight="1" x14ac:dyDescent="0.25">
      <c r="A42" s="28">
        <v>41</v>
      </c>
      <c r="B42" s="28" t="s">
        <v>40</v>
      </c>
      <c r="C42" s="3">
        <v>2</v>
      </c>
      <c r="D42" s="3">
        <v>301</v>
      </c>
      <c r="E42" s="3" t="s">
        <v>57</v>
      </c>
      <c r="F42" s="3" t="s">
        <v>14</v>
      </c>
      <c r="G42" s="3" t="s">
        <v>15</v>
      </c>
      <c r="H42" s="3" t="s">
        <v>16</v>
      </c>
      <c r="I42" s="31">
        <v>81.62</v>
      </c>
      <c r="J42" s="31">
        <v>66.760000000000005</v>
      </c>
      <c r="K42" s="31">
        <v>27641</v>
      </c>
      <c r="L42" s="32">
        <f t="shared" si="0"/>
        <v>2256058.42</v>
      </c>
      <c r="N42" s="33"/>
    </row>
    <row r="43" spans="1:14" ht="16" customHeight="1" x14ac:dyDescent="0.25">
      <c r="A43" s="28">
        <v>42</v>
      </c>
      <c r="B43" s="28" t="s">
        <v>40</v>
      </c>
      <c r="C43" s="3">
        <v>2</v>
      </c>
      <c r="D43" s="3">
        <v>302</v>
      </c>
      <c r="E43" s="3" t="s">
        <v>58</v>
      </c>
      <c r="F43" s="3" t="s">
        <v>14</v>
      </c>
      <c r="G43" s="3" t="s">
        <v>15</v>
      </c>
      <c r="H43" s="3" t="s">
        <v>16</v>
      </c>
      <c r="I43" s="31">
        <v>82.07</v>
      </c>
      <c r="J43" s="31">
        <v>67.13</v>
      </c>
      <c r="K43" s="31">
        <v>27541</v>
      </c>
      <c r="L43" s="32">
        <f t="shared" si="0"/>
        <v>2260289.8699999996</v>
      </c>
      <c r="N43" s="33"/>
    </row>
    <row r="44" spans="1:14" ht="16" customHeight="1" x14ac:dyDescent="0.25">
      <c r="A44" s="28">
        <v>43</v>
      </c>
      <c r="B44" s="28" t="s">
        <v>40</v>
      </c>
      <c r="C44" s="3">
        <v>2</v>
      </c>
      <c r="D44" s="3">
        <v>401</v>
      </c>
      <c r="E44" s="3" t="s">
        <v>59</v>
      </c>
      <c r="F44" s="3" t="s">
        <v>14</v>
      </c>
      <c r="G44" s="3" t="s">
        <v>15</v>
      </c>
      <c r="H44" s="3" t="s">
        <v>16</v>
      </c>
      <c r="I44" s="31">
        <v>81.62</v>
      </c>
      <c r="J44" s="31">
        <v>66.760000000000005</v>
      </c>
      <c r="K44" s="31">
        <v>27691</v>
      </c>
      <c r="L44" s="32">
        <f t="shared" si="0"/>
        <v>2260139.42</v>
      </c>
      <c r="N44" s="33"/>
    </row>
    <row r="45" spans="1:14" ht="16" customHeight="1" x14ac:dyDescent="0.25">
      <c r="A45" s="28">
        <v>44</v>
      </c>
      <c r="B45" s="28" t="s">
        <v>40</v>
      </c>
      <c r="C45" s="3">
        <v>2</v>
      </c>
      <c r="D45" s="3">
        <v>402</v>
      </c>
      <c r="E45" s="3" t="s">
        <v>60</v>
      </c>
      <c r="F45" s="3" t="s">
        <v>14</v>
      </c>
      <c r="G45" s="3" t="s">
        <v>15</v>
      </c>
      <c r="H45" s="3" t="s">
        <v>16</v>
      </c>
      <c r="I45" s="31">
        <v>82.07</v>
      </c>
      <c r="J45" s="31">
        <v>67.13</v>
      </c>
      <c r="K45" s="31">
        <v>27591</v>
      </c>
      <c r="L45" s="32">
        <f t="shared" si="0"/>
        <v>2264393.3699999996</v>
      </c>
      <c r="N45" s="33"/>
    </row>
    <row r="46" spans="1:14" ht="16" customHeight="1" x14ac:dyDescent="0.25">
      <c r="A46" s="28">
        <v>45</v>
      </c>
      <c r="B46" s="28" t="s">
        <v>40</v>
      </c>
      <c r="C46" s="3">
        <v>2</v>
      </c>
      <c r="D46" s="3">
        <v>501</v>
      </c>
      <c r="E46" s="3" t="s">
        <v>61</v>
      </c>
      <c r="F46" s="3" t="s">
        <v>14</v>
      </c>
      <c r="G46" s="3" t="s">
        <v>15</v>
      </c>
      <c r="H46" s="3" t="s">
        <v>16</v>
      </c>
      <c r="I46" s="31">
        <v>81.62</v>
      </c>
      <c r="J46" s="31">
        <v>66.760000000000005</v>
      </c>
      <c r="K46" s="31">
        <v>27791</v>
      </c>
      <c r="L46" s="32">
        <f t="shared" si="0"/>
        <v>2268301.42</v>
      </c>
      <c r="N46" s="33"/>
    </row>
    <row r="47" spans="1:14" ht="16" customHeight="1" x14ac:dyDescent="0.25">
      <c r="A47" s="28">
        <v>46</v>
      </c>
      <c r="B47" s="28" t="s">
        <v>40</v>
      </c>
      <c r="C47" s="3">
        <v>2</v>
      </c>
      <c r="D47" s="3">
        <v>502</v>
      </c>
      <c r="E47" s="3" t="s">
        <v>62</v>
      </c>
      <c r="F47" s="3" t="s">
        <v>14</v>
      </c>
      <c r="G47" s="3" t="s">
        <v>15</v>
      </c>
      <c r="H47" s="3" t="s">
        <v>16</v>
      </c>
      <c r="I47" s="31">
        <v>82.07</v>
      </c>
      <c r="J47" s="31">
        <v>67.13</v>
      </c>
      <c r="K47" s="31">
        <v>27691</v>
      </c>
      <c r="L47" s="32">
        <f t="shared" si="0"/>
        <v>2272600.3699999996</v>
      </c>
      <c r="N47" s="33"/>
    </row>
    <row r="48" spans="1:14" ht="16" customHeight="1" x14ac:dyDescent="0.25">
      <c r="A48" s="28">
        <v>47</v>
      </c>
      <c r="B48" s="28" t="s">
        <v>40</v>
      </c>
      <c r="C48" s="3">
        <v>2</v>
      </c>
      <c r="D48" s="3">
        <v>601</v>
      </c>
      <c r="E48" s="3" t="s">
        <v>63</v>
      </c>
      <c r="F48" s="3" t="s">
        <v>14</v>
      </c>
      <c r="G48" s="3" t="s">
        <v>15</v>
      </c>
      <c r="H48" s="3" t="s">
        <v>16</v>
      </c>
      <c r="I48" s="31">
        <v>81.62</v>
      </c>
      <c r="J48" s="31">
        <v>66.760000000000005</v>
      </c>
      <c r="K48" s="31">
        <v>27841</v>
      </c>
      <c r="L48" s="32">
        <f t="shared" si="0"/>
        <v>2272382.42</v>
      </c>
      <c r="N48" s="33"/>
    </row>
    <row r="49" spans="1:14" ht="16" customHeight="1" x14ac:dyDescent="0.25">
      <c r="A49" s="28">
        <v>48</v>
      </c>
      <c r="B49" s="28" t="s">
        <v>40</v>
      </c>
      <c r="C49" s="3">
        <v>2</v>
      </c>
      <c r="D49" s="3">
        <v>602</v>
      </c>
      <c r="E49" s="3" t="s">
        <v>64</v>
      </c>
      <c r="F49" s="3" t="s">
        <v>14</v>
      </c>
      <c r="G49" s="3" t="s">
        <v>15</v>
      </c>
      <c r="H49" s="3" t="s">
        <v>16</v>
      </c>
      <c r="I49" s="31">
        <v>82.07</v>
      </c>
      <c r="J49" s="31">
        <v>67.13</v>
      </c>
      <c r="K49" s="31">
        <v>27741</v>
      </c>
      <c r="L49" s="32">
        <f t="shared" si="0"/>
        <v>2276703.8699999996</v>
      </c>
      <c r="N49" s="33"/>
    </row>
    <row r="50" spans="1:14" ht="16" customHeight="1" x14ac:dyDescent="0.25">
      <c r="A50" s="28">
        <v>49</v>
      </c>
      <c r="B50" s="28" t="s">
        <v>65</v>
      </c>
      <c r="C50" s="3">
        <v>1</v>
      </c>
      <c r="D50" s="3">
        <v>101</v>
      </c>
      <c r="E50" s="3" t="s">
        <v>66</v>
      </c>
      <c r="F50" s="3" t="s">
        <v>14</v>
      </c>
      <c r="G50" s="3" t="s">
        <v>15</v>
      </c>
      <c r="H50" s="3" t="s">
        <v>67</v>
      </c>
      <c r="I50" s="31">
        <v>89.42</v>
      </c>
      <c r="J50" s="31">
        <v>72.97</v>
      </c>
      <c r="K50" s="31">
        <v>28000</v>
      </c>
      <c r="L50" s="32">
        <f t="shared" si="0"/>
        <v>2503760</v>
      </c>
      <c r="N50" s="33"/>
    </row>
    <row r="51" spans="1:14" ht="16" customHeight="1" x14ac:dyDescent="0.25">
      <c r="A51" s="28">
        <v>50</v>
      </c>
      <c r="B51" s="28" t="s">
        <v>65</v>
      </c>
      <c r="C51" s="3">
        <v>1</v>
      </c>
      <c r="D51" s="3">
        <v>102</v>
      </c>
      <c r="E51" s="3" t="s">
        <v>68</v>
      </c>
      <c r="F51" s="3" t="s">
        <v>14</v>
      </c>
      <c r="G51" s="3" t="s">
        <v>15</v>
      </c>
      <c r="H51" s="3" t="s">
        <v>67</v>
      </c>
      <c r="I51" s="31">
        <v>88.94</v>
      </c>
      <c r="J51" s="31">
        <v>72.58</v>
      </c>
      <c r="K51" s="31">
        <v>28000</v>
      </c>
      <c r="L51" s="32">
        <f t="shared" si="0"/>
        <v>2490320</v>
      </c>
      <c r="N51" s="33"/>
    </row>
    <row r="52" spans="1:14" ht="16" customHeight="1" x14ac:dyDescent="0.25">
      <c r="A52" s="28">
        <v>51</v>
      </c>
      <c r="B52" s="28" t="s">
        <v>65</v>
      </c>
      <c r="C52" s="3">
        <v>1</v>
      </c>
      <c r="D52" s="3">
        <v>201</v>
      </c>
      <c r="E52" s="3" t="s">
        <v>69</v>
      </c>
      <c r="F52" s="3" t="s">
        <v>14</v>
      </c>
      <c r="G52" s="3" t="s">
        <v>15</v>
      </c>
      <c r="H52" s="3" t="s">
        <v>67</v>
      </c>
      <c r="I52" s="31">
        <v>89.42</v>
      </c>
      <c r="J52" s="31">
        <v>72.97</v>
      </c>
      <c r="K52" s="31">
        <v>29000</v>
      </c>
      <c r="L52" s="32">
        <f t="shared" si="0"/>
        <v>2593180</v>
      </c>
      <c r="N52" s="33"/>
    </row>
    <row r="53" spans="1:14" ht="16" customHeight="1" x14ac:dyDescent="0.25">
      <c r="A53" s="28">
        <v>52</v>
      </c>
      <c r="B53" s="28" t="s">
        <v>65</v>
      </c>
      <c r="C53" s="3">
        <v>1</v>
      </c>
      <c r="D53" s="3">
        <v>202</v>
      </c>
      <c r="E53" s="3" t="s">
        <v>70</v>
      </c>
      <c r="F53" s="3" t="s">
        <v>14</v>
      </c>
      <c r="G53" s="3" t="s">
        <v>15</v>
      </c>
      <c r="H53" s="3" t="s">
        <v>67</v>
      </c>
      <c r="I53" s="31">
        <v>88.94</v>
      </c>
      <c r="J53" s="31">
        <v>72.58</v>
      </c>
      <c r="K53" s="31">
        <v>29000</v>
      </c>
      <c r="L53" s="32">
        <f t="shared" si="0"/>
        <v>2579260</v>
      </c>
      <c r="N53" s="33"/>
    </row>
    <row r="54" spans="1:14" ht="16" customHeight="1" x14ac:dyDescent="0.25">
      <c r="A54" s="28">
        <v>53</v>
      </c>
      <c r="B54" s="28" t="s">
        <v>65</v>
      </c>
      <c r="C54" s="3">
        <v>1</v>
      </c>
      <c r="D54" s="3">
        <v>301</v>
      </c>
      <c r="E54" s="3" t="s">
        <v>71</v>
      </c>
      <c r="F54" s="3" t="s">
        <v>14</v>
      </c>
      <c r="G54" s="3" t="s">
        <v>15</v>
      </c>
      <c r="H54" s="3" t="s">
        <v>67</v>
      </c>
      <c r="I54" s="31">
        <v>89.42</v>
      </c>
      <c r="J54" s="31">
        <v>72.97</v>
      </c>
      <c r="K54" s="31">
        <v>29398</v>
      </c>
      <c r="L54" s="32">
        <f t="shared" si="0"/>
        <v>2628769.16</v>
      </c>
      <c r="N54" s="33"/>
    </row>
    <row r="55" spans="1:14" ht="16" customHeight="1" x14ac:dyDescent="0.25">
      <c r="A55" s="28">
        <v>54</v>
      </c>
      <c r="B55" s="28" t="s">
        <v>65</v>
      </c>
      <c r="C55" s="3">
        <v>1</v>
      </c>
      <c r="D55" s="3">
        <v>302</v>
      </c>
      <c r="E55" s="3" t="s">
        <v>72</v>
      </c>
      <c r="F55" s="3" t="s">
        <v>14</v>
      </c>
      <c r="G55" s="3" t="s">
        <v>15</v>
      </c>
      <c r="H55" s="3" t="s">
        <v>67</v>
      </c>
      <c r="I55" s="31">
        <v>88.94</v>
      </c>
      <c r="J55" s="31">
        <v>72.58</v>
      </c>
      <c r="K55" s="31">
        <v>29398</v>
      </c>
      <c r="L55" s="32">
        <f t="shared" si="0"/>
        <v>2614658.12</v>
      </c>
      <c r="N55" s="33"/>
    </row>
    <row r="56" spans="1:14" ht="16" customHeight="1" x14ac:dyDescent="0.25">
      <c r="A56" s="28">
        <v>55</v>
      </c>
      <c r="B56" s="28" t="s">
        <v>65</v>
      </c>
      <c r="C56" s="3">
        <v>1</v>
      </c>
      <c r="D56" s="3">
        <v>401</v>
      </c>
      <c r="E56" s="3" t="s">
        <v>73</v>
      </c>
      <c r="F56" s="3" t="s">
        <v>14</v>
      </c>
      <c r="G56" s="3" t="s">
        <v>15</v>
      </c>
      <c r="H56" s="3" t="s">
        <v>67</v>
      </c>
      <c r="I56" s="31">
        <v>89.42</v>
      </c>
      <c r="J56" s="31">
        <v>72.97</v>
      </c>
      <c r="K56" s="31">
        <v>29398</v>
      </c>
      <c r="L56" s="32">
        <f t="shared" si="0"/>
        <v>2628769.16</v>
      </c>
      <c r="N56" s="33"/>
    </row>
    <row r="57" spans="1:14" ht="16" customHeight="1" x14ac:dyDescent="0.25">
      <c r="A57" s="28">
        <v>56</v>
      </c>
      <c r="B57" s="28" t="s">
        <v>65</v>
      </c>
      <c r="C57" s="3">
        <v>1</v>
      </c>
      <c r="D57" s="3">
        <v>402</v>
      </c>
      <c r="E57" s="3" t="s">
        <v>74</v>
      </c>
      <c r="F57" s="3" t="s">
        <v>14</v>
      </c>
      <c r="G57" s="3" t="s">
        <v>15</v>
      </c>
      <c r="H57" s="3" t="s">
        <v>67</v>
      </c>
      <c r="I57" s="31">
        <v>88.94</v>
      </c>
      <c r="J57" s="31">
        <v>72.58</v>
      </c>
      <c r="K57" s="31">
        <v>29398</v>
      </c>
      <c r="L57" s="32">
        <f t="shared" si="0"/>
        <v>2614658.12</v>
      </c>
      <c r="N57" s="33"/>
    </row>
    <row r="58" spans="1:14" ht="16" customHeight="1" x14ac:dyDescent="0.25">
      <c r="A58" s="28">
        <v>57</v>
      </c>
      <c r="B58" s="28" t="s">
        <v>65</v>
      </c>
      <c r="C58" s="3">
        <v>1</v>
      </c>
      <c r="D58" s="3">
        <v>501</v>
      </c>
      <c r="E58" s="3" t="s">
        <v>75</v>
      </c>
      <c r="F58" s="3" t="s">
        <v>14</v>
      </c>
      <c r="G58" s="3" t="s">
        <v>15</v>
      </c>
      <c r="H58" s="3" t="s">
        <v>67</v>
      </c>
      <c r="I58" s="31">
        <v>89.42</v>
      </c>
      <c r="J58" s="31">
        <v>72.97</v>
      </c>
      <c r="K58" s="31">
        <v>29398</v>
      </c>
      <c r="L58" s="32">
        <f t="shared" si="0"/>
        <v>2628769.16</v>
      </c>
      <c r="N58" s="33"/>
    </row>
    <row r="59" spans="1:14" ht="16" customHeight="1" x14ac:dyDescent="0.25">
      <c r="A59" s="28">
        <v>58</v>
      </c>
      <c r="B59" s="28" t="s">
        <v>65</v>
      </c>
      <c r="C59" s="3">
        <v>1</v>
      </c>
      <c r="D59" s="3">
        <v>502</v>
      </c>
      <c r="E59" s="3" t="s">
        <v>76</v>
      </c>
      <c r="F59" s="3" t="s">
        <v>14</v>
      </c>
      <c r="G59" s="3" t="s">
        <v>15</v>
      </c>
      <c r="H59" s="3" t="s">
        <v>67</v>
      </c>
      <c r="I59" s="31">
        <v>88.94</v>
      </c>
      <c r="J59" s="31">
        <v>72.58</v>
      </c>
      <c r="K59" s="31">
        <v>29398</v>
      </c>
      <c r="L59" s="32">
        <f t="shared" si="0"/>
        <v>2614658.12</v>
      </c>
      <c r="N59" s="33"/>
    </row>
    <row r="60" spans="1:14" ht="16" customHeight="1" x14ac:dyDescent="0.25">
      <c r="A60" s="28">
        <v>59</v>
      </c>
      <c r="B60" s="28" t="s">
        <v>65</v>
      </c>
      <c r="C60" s="3">
        <v>1</v>
      </c>
      <c r="D60" s="3">
        <v>601</v>
      </c>
      <c r="E60" s="3" t="s">
        <v>77</v>
      </c>
      <c r="F60" s="3" t="s">
        <v>14</v>
      </c>
      <c r="G60" s="3" t="s">
        <v>15</v>
      </c>
      <c r="H60" s="3" t="s">
        <v>67</v>
      </c>
      <c r="I60" s="31">
        <v>89.42</v>
      </c>
      <c r="J60" s="31">
        <v>72.97</v>
      </c>
      <c r="K60" s="31">
        <v>29000</v>
      </c>
      <c r="L60" s="32">
        <f t="shared" si="0"/>
        <v>2593180</v>
      </c>
      <c r="N60" s="33"/>
    </row>
    <row r="61" spans="1:14" ht="16" customHeight="1" x14ac:dyDescent="0.25">
      <c r="A61" s="28">
        <v>60</v>
      </c>
      <c r="B61" s="28" t="s">
        <v>65</v>
      </c>
      <c r="C61" s="3">
        <v>1</v>
      </c>
      <c r="D61" s="3">
        <v>602</v>
      </c>
      <c r="E61" s="3" t="s">
        <v>78</v>
      </c>
      <c r="F61" s="3" t="s">
        <v>14</v>
      </c>
      <c r="G61" s="3" t="s">
        <v>15</v>
      </c>
      <c r="H61" s="3" t="s">
        <v>67</v>
      </c>
      <c r="I61" s="31">
        <v>88.94</v>
      </c>
      <c r="J61" s="31">
        <v>72.58</v>
      </c>
      <c r="K61" s="31">
        <v>29000</v>
      </c>
      <c r="L61" s="32">
        <f t="shared" si="0"/>
        <v>2579260</v>
      </c>
      <c r="N61" s="33"/>
    </row>
    <row r="62" spans="1:14" ht="16" customHeight="1" x14ac:dyDescent="0.25">
      <c r="A62" s="28">
        <v>61</v>
      </c>
      <c r="B62" s="28" t="s">
        <v>65</v>
      </c>
      <c r="C62" s="3">
        <v>2</v>
      </c>
      <c r="D62" s="3">
        <v>101</v>
      </c>
      <c r="E62" s="3" t="s">
        <v>79</v>
      </c>
      <c r="F62" s="3" t="s">
        <v>14</v>
      </c>
      <c r="G62" s="3" t="s">
        <v>15</v>
      </c>
      <c r="H62" s="3" t="s">
        <v>67</v>
      </c>
      <c r="I62" s="31">
        <v>88.94</v>
      </c>
      <c r="J62" s="31">
        <v>72.58</v>
      </c>
      <c r="K62" s="31">
        <v>28000</v>
      </c>
      <c r="L62" s="32">
        <f t="shared" si="0"/>
        <v>2490320</v>
      </c>
      <c r="N62" s="33"/>
    </row>
    <row r="63" spans="1:14" ht="16" customHeight="1" x14ac:dyDescent="0.25">
      <c r="A63" s="28">
        <v>62</v>
      </c>
      <c r="B63" s="28" t="s">
        <v>65</v>
      </c>
      <c r="C63" s="3">
        <v>2</v>
      </c>
      <c r="D63" s="3">
        <v>102</v>
      </c>
      <c r="E63" s="3" t="s">
        <v>80</v>
      </c>
      <c r="F63" s="3" t="s">
        <v>14</v>
      </c>
      <c r="G63" s="3" t="s">
        <v>15</v>
      </c>
      <c r="H63" s="3" t="s">
        <v>67</v>
      </c>
      <c r="I63" s="31">
        <v>89.42</v>
      </c>
      <c r="J63" s="31">
        <v>72.97</v>
      </c>
      <c r="K63" s="31">
        <v>28000</v>
      </c>
      <c r="L63" s="32">
        <f t="shared" si="0"/>
        <v>2503760</v>
      </c>
      <c r="N63" s="33"/>
    </row>
    <row r="64" spans="1:14" ht="16" customHeight="1" x14ac:dyDescent="0.25">
      <c r="A64" s="28">
        <v>63</v>
      </c>
      <c r="B64" s="28" t="s">
        <v>65</v>
      </c>
      <c r="C64" s="3">
        <v>2</v>
      </c>
      <c r="D64" s="3">
        <v>201</v>
      </c>
      <c r="E64" s="3" t="s">
        <v>81</v>
      </c>
      <c r="F64" s="3" t="s">
        <v>14</v>
      </c>
      <c r="G64" s="3" t="s">
        <v>15</v>
      </c>
      <c r="H64" s="3" t="s">
        <v>67</v>
      </c>
      <c r="I64" s="31">
        <v>88.94</v>
      </c>
      <c r="J64" s="31">
        <v>72.58</v>
      </c>
      <c r="K64" s="31">
        <v>29000</v>
      </c>
      <c r="L64" s="32">
        <f t="shared" si="0"/>
        <v>2579260</v>
      </c>
      <c r="N64" s="33"/>
    </row>
    <row r="65" spans="1:14" ht="16" customHeight="1" x14ac:dyDescent="0.25">
      <c r="A65" s="28">
        <v>64</v>
      </c>
      <c r="B65" s="28" t="s">
        <v>65</v>
      </c>
      <c r="C65" s="3">
        <v>2</v>
      </c>
      <c r="D65" s="3">
        <v>202</v>
      </c>
      <c r="E65" s="3" t="s">
        <v>82</v>
      </c>
      <c r="F65" s="3" t="s">
        <v>14</v>
      </c>
      <c r="G65" s="3" t="s">
        <v>15</v>
      </c>
      <c r="H65" s="3" t="s">
        <v>67</v>
      </c>
      <c r="I65" s="31">
        <v>89.42</v>
      </c>
      <c r="J65" s="31">
        <v>72.97</v>
      </c>
      <c r="K65" s="31">
        <v>29000</v>
      </c>
      <c r="L65" s="32">
        <f t="shared" si="0"/>
        <v>2593180</v>
      </c>
      <c r="N65" s="33"/>
    </row>
    <row r="66" spans="1:14" ht="16" customHeight="1" x14ac:dyDescent="0.25">
      <c r="A66" s="28">
        <v>65</v>
      </c>
      <c r="B66" s="28" t="s">
        <v>65</v>
      </c>
      <c r="C66" s="3">
        <v>2</v>
      </c>
      <c r="D66" s="3">
        <v>301</v>
      </c>
      <c r="E66" s="3" t="s">
        <v>83</v>
      </c>
      <c r="F66" s="3" t="s">
        <v>14</v>
      </c>
      <c r="G66" s="3" t="s">
        <v>15</v>
      </c>
      <c r="H66" s="3" t="s">
        <v>67</v>
      </c>
      <c r="I66" s="31">
        <v>88.94</v>
      </c>
      <c r="J66" s="31">
        <v>72.58</v>
      </c>
      <c r="K66" s="31">
        <v>29398</v>
      </c>
      <c r="L66" s="32">
        <f t="shared" si="0"/>
        <v>2614658.12</v>
      </c>
      <c r="N66" s="33"/>
    </row>
    <row r="67" spans="1:14" ht="16" customHeight="1" x14ac:dyDescent="0.25">
      <c r="A67" s="28">
        <v>66</v>
      </c>
      <c r="B67" s="28" t="s">
        <v>65</v>
      </c>
      <c r="C67" s="3">
        <v>2</v>
      </c>
      <c r="D67" s="3">
        <v>302</v>
      </c>
      <c r="E67" s="3" t="s">
        <v>84</v>
      </c>
      <c r="F67" s="3" t="s">
        <v>14</v>
      </c>
      <c r="G67" s="3" t="s">
        <v>15</v>
      </c>
      <c r="H67" s="3" t="s">
        <v>67</v>
      </c>
      <c r="I67" s="31">
        <v>89.42</v>
      </c>
      <c r="J67" s="31">
        <v>72.97</v>
      </c>
      <c r="K67" s="31">
        <v>29398</v>
      </c>
      <c r="L67" s="32">
        <f t="shared" ref="L67:L130" si="1">I67*K67</f>
        <v>2628769.16</v>
      </c>
      <c r="N67" s="33"/>
    </row>
    <row r="68" spans="1:14" ht="16" customHeight="1" x14ac:dyDescent="0.25">
      <c r="A68" s="28">
        <v>67</v>
      </c>
      <c r="B68" s="28" t="s">
        <v>65</v>
      </c>
      <c r="C68" s="3">
        <v>2</v>
      </c>
      <c r="D68" s="3">
        <v>401</v>
      </c>
      <c r="E68" s="3" t="s">
        <v>85</v>
      </c>
      <c r="F68" s="3" t="s">
        <v>14</v>
      </c>
      <c r="G68" s="3" t="s">
        <v>15</v>
      </c>
      <c r="H68" s="3" t="s">
        <v>67</v>
      </c>
      <c r="I68" s="31">
        <v>88.94</v>
      </c>
      <c r="J68" s="31">
        <v>72.58</v>
      </c>
      <c r="K68" s="31">
        <v>29398</v>
      </c>
      <c r="L68" s="32">
        <f t="shared" si="1"/>
        <v>2614658.12</v>
      </c>
      <c r="N68" s="33"/>
    </row>
    <row r="69" spans="1:14" ht="16" customHeight="1" x14ac:dyDescent="0.25">
      <c r="A69" s="28">
        <v>68</v>
      </c>
      <c r="B69" s="28" t="s">
        <v>65</v>
      </c>
      <c r="C69" s="3">
        <v>2</v>
      </c>
      <c r="D69" s="3">
        <v>402</v>
      </c>
      <c r="E69" s="3" t="s">
        <v>86</v>
      </c>
      <c r="F69" s="3" t="s">
        <v>14</v>
      </c>
      <c r="G69" s="3" t="s">
        <v>15</v>
      </c>
      <c r="H69" s="3" t="s">
        <v>67</v>
      </c>
      <c r="I69" s="31">
        <v>89.42</v>
      </c>
      <c r="J69" s="31">
        <v>72.97</v>
      </c>
      <c r="K69" s="31">
        <v>29398</v>
      </c>
      <c r="L69" s="32">
        <f t="shared" si="1"/>
        <v>2628769.16</v>
      </c>
      <c r="N69" s="33"/>
    </row>
    <row r="70" spans="1:14" ht="16" customHeight="1" x14ac:dyDescent="0.25">
      <c r="A70" s="28">
        <v>69</v>
      </c>
      <c r="B70" s="28" t="s">
        <v>65</v>
      </c>
      <c r="C70" s="3">
        <v>2</v>
      </c>
      <c r="D70" s="3">
        <v>501</v>
      </c>
      <c r="E70" s="3" t="s">
        <v>87</v>
      </c>
      <c r="F70" s="3" t="s">
        <v>14</v>
      </c>
      <c r="G70" s="3" t="s">
        <v>15</v>
      </c>
      <c r="H70" s="3" t="s">
        <v>67</v>
      </c>
      <c r="I70" s="31">
        <v>88.94</v>
      </c>
      <c r="J70" s="31">
        <v>72.58</v>
      </c>
      <c r="K70" s="31">
        <v>29398</v>
      </c>
      <c r="L70" s="32">
        <f t="shared" si="1"/>
        <v>2614658.12</v>
      </c>
      <c r="N70" s="33"/>
    </row>
    <row r="71" spans="1:14" ht="16" customHeight="1" x14ac:dyDescent="0.25">
      <c r="A71" s="28">
        <v>70</v>
      </c>
      <c r="B71" s="28" t="s">
        <v>65</v>
      </c>
      <c r="C71" s="3">
        <v>2</v>
      </c>
      <c r="D71" s="3">
        <v>502</v>
      </c>
      <c r="E71" s="3" t="s">
        <v>88</v>
      </c>
      <c r="F71" s="3" t="s">
        <v>14</v>
      </c>
      <c r="G71" s="3" t="s">
        <v>15</v>
      </c>
      <c r="H71" s="3" t="s">
        <v>67</v>
      </c>
      <c r="I71" s="31">
        <v>89.42</v>
      </c>
      <c r="J71" s="31">
        <v>72.97</v>
      </c>
      <c r="K71" s="31">
        <v>29398</v>
      </c>
      <c r="L71" s="32">
        <f t="shared" si="1"/>
        <v>2628769.16</v>
      </c>
      <c r="N71" s="33"/>
    </row>
    <row r="72" spans="1:14" ht="16" customHeight="1" x14ac:dyDescent="0.25">
      <c r="A72" s="28">
        <v>71</v>
      </c>
      <c r="B72" s="28" t="s">
        <v>65</v>
      </c>
      <c r="C72" s="3">
        <v>2</v>
      </c>
      <c r="D72" s="3">
        <v>601</v>
      </c>
      <c r="E72" s="3" t="s">
        <v>89</v>
      </c>
      <c r="F72" s="3" t="s">
        <v>14</v>
      </c>
      <c r="G72" s="3" t="s">
        <v>15</v>
      </c>
      <c r="H72" s="3" t="s">
        <v>67</v>
      </c>
      <c r="I72" s="31">
        <v>88.94</v>
      </c>
      <c r="J72" s="31">
        <v>72.58</v>
      </c>
      <c r="K72" s="31">
        <v>29000</v>
      </c>
      <c r="L72" s="32">
        <f t="shared" si="1"/>
        <v>2579260</v>
      </c>
      <c r="N72" s="33"/>
    </row>
    <row r="73" spans="1:14" ht="16" customHeight="1" x14ac:dyDescent="0.25">
      <c r="A73" s="28">
        <v>72</v>
      </c>
      <c r="B73" s="28" t="s">
        <v>65</v>
      </c>
      <c r="C73" s="3">
        <v>2</v>
      </c>
      <c r="D73" s="3">
        <v>602</v>
      </c>
      <c r="E73" s="3" t="s">
        <v>90</v>
      </c>
      <c r="F73" s="3" t="s">
        <v>14</v>
      </c>
      <c r="G73" s="3" t="s">
        <v>15</v>
      </c>
      <c r="H73" s="3" t="s">
        <v>67</v>
      </c>
      <c r="I73" s="31">
        <v>89.42</v>
      </c>
      <c r="J73" s="31">
        <v>72.97</v>
      </c>
      <c r="K73" s="31">
        <v>29000</v>
      </c>
      <c r="L73" s="32">
        <f t="shared" si="1"/>
        <v>2593180</v>
      </c>
      <c r="N73" s="33"/>
    </row>
    <row r="74" spans="1:14" ht="16" customHeight="1" x14ac:dyDescent="0.25">
      <c r="A74" s="28">
        <v>73</v>
      </c>
      <c r="B74" s="28" t="s">
        <v>91</v>
      </c>
      <c r="C74" s="3">
        <v>1</v>
      </c>
      <c r="D74" s="3">
        <v>101</v>
      </c>
      <c r="E74" s="3" t="s">
        <v>92</v>
      </c>
      <c r="F74" s="3" t="s">
        <v>14</v>
      </c>
      <c r="G74" s="3" t="s">
        <v>15</v>
      </c>
      <c r="H74" s="3" t="s">
        <v>93</v>
      </c>
      <c r="I74" s="31">
        <v>88.9</v>
      </c>
      <c r="J74" s="31">
        <v>73.98</v>
      </c>
      <c r="K74" s="31">
        <v>27991</v>
      </c>
      <c r="L74" s="32">
        <f t="shared" si="1"/>
        <v>2488399.9000000004</v>
      </c>
      <c r="N74" s="33"/>
    </row>
    <row r="75" spans="1:14" ht="16" customHeight="1" x14ac:dyDescent="0.25">
      <c r="A75" s="28">
        <v>74</v>
      </c>
      <c r="B75" s="28" t="s">
        <v>91</v>
      </c>
      <c r="C75" s="3">
        <v>1</v>
      </c>
      <c r="D75" s="3">
        <v>102</v>
      </c>
      <c r="E75" s="3" t="s">
        <v>94</v>
      </c>
      <c r="F75" s="3" t="s">
        <v>14</v>
      </c>
      <c r="G75" s="3" t="s">
        <v>15</v>
      </c>
      <c r="H75" s="3" t="s">
        <v>93</v>
      </c>
      <c r="I75" s="31">
        <v>88.36</v>
      </c>
      <c r="J75" s="31">
        <v>73.53</v>
      </c>
      <c r="K75" s="31">
        <v>27591</v>
      </c>
      <c r="L75" s="32">
        <f t="shared" si="1"/>
        <v>2437940.7599999998</v>
      </c>
      <c r="N75" s="33"/>
    </row>
    <row r="76" spans="1:14" ht="16" customHeight="1" x14ac:dyDescent="0.25">
      <c r="A76" s="28">
        <v>75</v>
      </c>
      <c r="B76" s="28" t="s">
        <v>91</v>
      </c>
      <c r="C76" s="3">
        <v>1</v>
      </c>
      <c r="D76" s="3">
        <v>201</v>
      </c>
      <c r="E76" s="3" t="s">
        <v>95</v>
      </c>
      <c r="F76" s="3" t="s">
        <v>14</v>
      </c>
      <c r="G76" s="3" t="s">
        <v>15</v>
      </c>
      <c r="H76" s="3" t="s">
        <v>93</v>
      </c>
      <c r="I76" s="31">
        <v>88.9</v>
      </c>
      <c r="J76" s="31">
        <v>73.98</v>
      </c>
      <c r="K76" s="31">
        <v>28391</v>
      </c>
      <c r="L76" s="32">
        <f t="shared" si="1"/>
        <v>2523959.9000000004</v>
      </c>
      <c r="N76" s="33"/>
    </row>
    <row r="77" spans="1:14" ht="16" customHeight="1" x14ac:dyDescent="0.25">
      <c r="A77" s="28">
        <v>76</v>
      </c>
      <c r="B77" s="28" t="s">
        <v>91</v>
      </c>
      <c r="C77" s="3">
        <v>1</v>
      </c>
      <c r="D77" s="3">
        <v>202</v>
      </c>
      <c r="E77" s="3" t="s">
        <v>96</v>
      </c>
      <c r="F77" s="3" t="s">
        <v>14</v>
      </c>
      <c r="G77" s="3" t="s">
        <v>15</v>
      </c>
      <c r="H77" s="3" t="s">
        <v>93</v>
      </c>
      <c r="I77" s="31">
        <v>88.36</v>
      </c>
      <c r="J77" s="31">
        <v>73.53</v>
      </c>
      <c r="K77" s="31">
        <v>27991</v>
      </c>
      <c r="L77" s="32">
        <f t="shared" si="1"/>
        <v>2473284.7599999998</v>
      </c>
      <c r="N77" s="33"/>
    </row>
    <row r="78" spans="1:14" ht="16" customHeight="1" x14ac:dyDescent="0.25">
      <c r="A78" s="28">
        <v>77</v>
      </c>
      <c r="B78" s="28" t="s">
        <v>91</v>
      </c>
      <c r="C78" s="3">
        <v>1</v>
      </c>
      <c r="D78" s="3">
        <v>301</v>
      </c>
      <c r="E78" s="3" t="s">
        <v>97</v>
      </c>
      <c r="F78" s="3" t="s">
        <v>14</v>
      </c>
      <c r="G78" s="3" t="s">
        <v>15</v>
      </c>
      <c r="H78" s="3" t="s">
        <v>93</v>
      </c>
      <c r="I78" s="31">
        <v>88.94</v>
      </c>
      <c r="J78" s="31">
        <v>74.010000000000005</v>
      </c>
      <c r="K78" s="31">
        <v>28891</v>
      </c>
      <c r="L78" s="32">
        <f t="shared" si="1"/>
        <v>2569565.54</v>
      </c>
      <c r="N78" s="33"/>
    </row>
    <row r="79" spans="1:14" ht="16" customHeight="1" x14ac:dyDescent="0.25">
      <c r="A79" s="28">
        <v>78</v>
      </c>
      <c r="B79" s="28" t="s">
        <v>91</v>
      </c>
      <c r="C79" s="3">
        <v>1</v>
      </c>
      <c r="D79" s="3">
        <v>302</v>
      </c>
      <c r="E79" s="3" t="s">
        <v>98</v>
      </c>
      <c r="F79" s="3" t="s">
        <v>14</v>
      </c>
      <c r="G79" s="3" t="s">
        <v>15</v>
      </c>
      <c r="H79" s="3" t="s">
        <v>93</v>
      </c>
      <c r="I79" s="31">
        <v>88.4</v>
      </c>
      <c r="J79" s="31">
        <v>73.56</v>
      </c>
      <c r="K79" s="31">
        <v>28491</v>
      </c>
      <c r="L79" s="32">
        <f t="shared" si="1"/>
        <v>2518604.4000000004</v>
      </c>
      <c r="N79" s="33"/>
    </row>
    <row r="80" spans="1:14" ht="16" customHeight="1" x14ac:dyDescent="0.25">
      <c r="A80" s="28">
        <v>79</v>
      </c>
      <c r="B80" s="28" t="s">
        <v>91</v>
      </c>
      <c r="C80" s="3">
        <v>1</v>
      </c>
      <c r="D80" s="3">
        <v>401</v>
      </c>
      <c r="E80" s="3" t="s">
        <v>99</v>
      </c>
      <c r="F80" s="3" t="s">
        <v>14</v>
      </c>
      <c r="G80" s="3" t="s">
        <v>15</v>
      </c>
      <c r="H80" s="3" t="s">
        <v>93</v>
      </c>
      <c r="I80" s="31">
        <v>88.94</v>
      </c>
      <c r="J80" s="31">
        <v>74.010000000000005</v>
      </c>
      <c r="K80" s="31">
        <v>28941</v>
      </c>
      <c r="L80" s="32">
        <f t="shared" si="1"/>
        <v>2574012.54</v>
      </c>
      <c r="N80" s="33"/>
    </row>
    <row r="81" spans="1:14" ht="16" customHeight="1" x14ac:dyDescent="0.25">
      <c r="A81" s="28">
        <v>80</v>
      </c>
      <c r="B81" s="28" t="s">
        <v>91</v>
      </c>
      <c r="C81" s="3">
        <v>1</v>
      </c>
      <c r="D81" s="3">
        <v>402</v>
      </c>
      <c r="E81" s="3" t="s">
        <v>100</v>
      </c>
      <c r="F81" s="3" t="s">
        <v>14</v>
      </c>
      <c r="G81" s="3" t="s">
        <v>15</v>
      </c>
      <c r="H81" s="3" t="s">
        <v>93</v>
      </c>
      <c r="I81" s="31">
        <v>88.4</v>
      </c>
      <c r="J81" s="31">
        <v>73.56</v>
      </c>
      <c r="K81" s="31">
        <v>28541</v>
      </c>
      <c r="L81" s="32">
        <f t="shared" si="1"/>
        <v>2523024.4000000004</v>
      </c>
      <c r="N81" s="33"/>
    </row>
    <row r="82" spans="1:14" ht="16" customHeight="1" x14ac:dyDescent="0.25">
      <c r="A82" s="28">
        <v>81</v>
      </c>
      <c r="B82" s="28" t="s">
        <v>91</v>
      </c>
      <c r="C82" s="3">
        <v>1</v>
      </c>
      <c r="D82" s="3">
        <v>501</v>
      </c>
      <c r="E82" s="3" t="s">
        <v>101</v>
      </c>
      <c r="F82" s="3" t="s">
        <v>14</v>
      </c>
      <c r="G82" s="3" t="s">
        <v>15</v>
      </c>
      <c r="H82" s="3" t="s">
        <v>93</v>
      </c>
      <c r="I82" s="31">
        <v>88.94</v>
      </c>
      <c r="J82" s="31">
        <v>74.010000000000005</v>
      </c>
      <c r="K82" s="31">
        <v>29041</v>
      </c>
      <c r="L82" s="32">
        <f t="shared" si="1"/>
        <v>2582906.54</v>
      </c>
      <c r="N82" s="33"/>
    </row>
    <row r="83" spans="1:14" ht="16" customHeight="1" x14ac:dyDescent="0.25">
      <c r="A83" s="28">
        <v>82</v>
      </c>
      <c r="B83" s="28" t="s">
        <v>91</v>
      </c>
      <c r="C83" s="3">
        <v>1</v>
      </c>
      <c r="D83" s="3">
        <v>502</v>
      </c>
      <c r="E83" s="3" t="s">
        <v>102</v>
      </c>
      <c r="F83" s="3" t="s">
        <v>14</v>
      </c>
      <c r="G83" s="3" t="s">
        <v>15</v>
      </c>
      <c r="H83" s="3" t="s">
        <v>93</v>
      </c>
      <c r="I83" s="31">
        <v>88.4</v>
      </c>
      <c r="J83" s="31">
        <v>73.56</v>
      </c>
      <c r="K83" s="31">
        <v>28641</v>
      </c>
      <c r="L83" s="32">
        <f t="shared" si="1"/>
        <v>2531864.4000000004</v>
      </c>
      <c r="N83" s="33"/>
    </row>
    <row r="84" spans="1:14" ht="16" customHeight="1" x14ac:dyDescent="0.25">
      <c r="A84" s="28">
        <v>83</v>
      </c>
      <c r="B84" s="28" t="s">
        <v>91</v>
      </c>
      <c r="C84" s="3">
        <v>1</v>
      </c>
      <c r="D84" s="3">
        <v>601</v>
      </c>
      <c r="E84" s="3" t="s">
        <v>103</v>
      </c>
      <c r="F84" s="3" t="s">
        <v>14</v>
      </c>
      <c r="G84" s="3" t="s">
        <v>15</v>
      </c>
      <c r="H84" s="3" t="s">
        <v>93</v>
      </c>
      <c r="I84" s="31">
        <v>88.94</v>
      </c>
      <c r="J84" s="31">
        <v>74.010000000000005</v>
      </c>
      <c r="K84" s="31">
        <v>29091</v>
      </c>
      <c r="L84" s="32">
        <f t="shared" si="1"/>
        <v>2587353.54</v>
      </c>
      <c r="N84" s="33"/>
    </row>
    <row r="85" spans="1:14" ht="16" customHeight="1" x14ac:dyDescent="0.25">
      <c r="A85" s="28">
        <v>84</v>
      </c>
      <c r="B85" s="28" t="s">
        <v>91</v>
      </c>
      <c r="C85" s="3">
        <v>1</v>
      </c>
      <c r="D85" s="3">
        <v>602</v>
      </c>
      <c r="E85" s="3" t="s">
        <v>104</v>
      </c>
      <c r="F85" s="3" t="s">
        <v>14</v>
      </c>
      <c r="G85" s="3" t="s">
        <v>15</v>
      </c>
      <c r="H85" s="3" t="s">
        <v>93</v>
      </c>
      <c r="I85" s="31">
        <v>88.4</v>
      </c>
      <c r="J85" s="31">
        <v>73.56</v>
      </c>
      <c r="K85" s="31">
        <v>28691</v>
      </c>
      <c r="L85" s="32">
        <f t="shared" si="1"/>
        <v>2536284.4000000004</v>
      </c>
      <c r="N85" s="33"/>
    </row>
    <row r="86" spans="1:14" ht="16" customHeight="1" x14ac:dyDescent="0.25">
      <c r="A86" s="28">
        <v>85</v>
      </c>
      <c r="B86" s="28" t="s">
        <v>91</v>
      </c>
      <c r="C86" s="3">
        <v>2</v>
      </c>
      <c r="D86" s="3">
        <v>101</v>
      </c>
      <c r="E86" s="3" t="s">
        <v>105</v>
      </c>
      <c r="F86" s="3" t="s">
        <v>14</v>
      </c>
      <c r="G86" s="3" t="s">
        <v>15</v>
      </c>
      <c r="H86" s="3" t="s">
        <v>93</v>
      </c>
      <c r="I86" s="31">
        <v>88.36</v>
      </c>
      <c r="J86" s="31">
        <v>73.53</v>
      </c>
      <c r="K86" s="31">
        <v>27541</v>
      </c>
      <c r="L86" s="32">
        <f t="shared" si="1"/>
        <v>2433522.7599999998</v>
      </c>
      <c r="N86" s="33"/>
    </row>
    <row r="87" spans="1:14" ht="16" customHeight="1" x14ac:dyDescent="0.25">
      <c r="A87" s="28">
        <v>86</v>
      </c>
      <c r="B87" s="28" t="s">
        <v>91</v>
      </c>
      <c r="C87" s="3">
        <v>2</v>
      </c>
      <c r="D87" s="3">
        <v>102</v>
      </c>
      <c r="E87" s="3" t="s">
        <v>106</v>
      </c>
      <c r="F87" s="3" t="s">
        <v>14</v>
      </c>
      <c r="G87" s="3" t="s">
        <v>15</v>
      </c>
      <c r="H87" s="3" t="s">
        <v>93</v>
      </c>
      <c r="I87" s="31">
        <v>88.36</v>
      </c>
      <c r="J87" s="31">
        <v>73.53</v>
      </c>
      <c r="K87" s="31">
        <v>27541</v>
      </c>
      <c r="L87" s="32">
        <f t="shared" si="1"/>
        <v>2433522.7599999998</v>
      </c>
      <c r="N87" s="33"/>
    </row>
    <row r="88" spans="1:14" ht="16" customHeight="1" x14ac:dyDescent="0.25">
      <c r="A88" s="28">
        <v>87</v>
      </c>
      <c r="B88" s="28" t="s">
        <v>91</v>
      </c>
      <c r="C88" s="3">
        <v>2</v>
      </c>
      <c r="D88" s="3">
        <v>201</v>
      </c>
      <c r="E88" s="3" t="s">
        <v>107</v>
      </c>
      <c r="F88" s="3" t="s">
        <v>14</v>
      </c>
      <c r="G88" s="3" t="s">
        <v>15</v>
      </c>
      <c r="H88" s="3" t="s">
        <v>93</v>
      </c>
      <c r="I88" s="31">
        <v>88.36</v>
      </c>
      <c r="J88" s="31">
        <v>73.53</v>
      </c>
      <c r="K88" s="31">
        <v>27941</v>
      </c>
      <c r="L88" s="32">
        <f t="shared" si="1"/>
        <v>2468866.7599999998</v>
      </c>
      <c r="N88" s="33"/>
    </row>
    <row r="89" spans="1:14" ht="16" customHeight="1" x14ac:dyDescent="0.25">
      <c r="A89" s="28">
        <v>88</v>
      </c>
      <c r="B89" s="28" t="s">
        <v>91</v>
      </c>
      <c r="C89" s="3">
        <v>2</v>
      </c>
      <c r="D89" s="3">
        <v>202</v>
      </c>
      <c r="E89" s="3" t="s">
        <v>108</v>
      </c>
      <c r="F89" s="3" t="s">
        <v>14</v>
      </c>
      <c r="G89" s="3" t="s">
        <v>15</v>
      </c>
      <c r="H89" s="3" t="s">
        <v>93</v>
      </c>
      <c r="I89" s="31">
        <v>88.36</v>
      </c>
      <c r="J89" s="31">
        <v>73.53</v>
      </c>
      <c r="K89" s="31">
        <v>27941</v>
      </c>
      <c r="L89" s="32">
        <f t="shared" si="1"/>
        <v>2468866.7599999998</v>
      </c>
      <c r="N89" s="33"/>
    </row>
    <row r="90" spans="1:14" ht="16" customHeight="1" x14ac:dyDescent="0.25">
      <c r="A90" s="28">
        <v>89</v>
      </c>
      <c r="B90" s="28" t="s">
        <v>91</v>
      </c>
      <c r="C90" s="3">
        <v>2</v>
      </c>
      <c r="D90" s="3">
        <v>301</v>
      </c>
      <c r="E90" s="3" t="s">
        <v>109</v>
      </c>
      <c r="F90" s="3" t="s">
        <v>14</v>
      </c>
      <c r="G90" s="3" t="s">
        <v>15</v>
      </c>
      <c r="H90" s="3" t="s">
        <v>93</v>
      </c>
      <c r="I90" s="31">
        <v>88.4</v>
      </c>
      <c r="J90" s="31">
        <v>73.56</v>
      </c>
      <c r="K90" s="31">
        <v>28441</v>
      </c>
      <c r="L90" s="32">
        <f t="shared" si="1"/>
        <v>2514184.4000000004</v>
      </c>
      <c r="N90" s="33"/>
    </row>
    <row r="91" spans="1:14" ht="16" customHeight="1" x14ac:dyDescent="0.25">
      <c r="A91" s="28">
        <v>90</v>
      </c>
      <c r="B91" s="28" t="s">
        <v>91</v>
      </c>
      <c r="C91" s="3">
        <v>2</v>
      </c>
      <c r="D91" s="3">
        <v>302</v>
      </c>
      <c r="E91" s="3" t="s">
        <v>110</v>
      </c>
      <c r="F91" s="3" t="s">
        <v>14</v>
      </c>
      <c r="G91" s="3" t="s">
        <v>15</v>
      </c>
      <c r="H91" s="3" t="s">
        <v>93</v>
      </c>
      <c r="I91" s="31">
        <v>88.4</v>
      </c>
      <c r="J91" s="31">
        <v>73.56</v>
      </c>
      <c r="K91" s="31">
        <v>28441</v>
      </c>
      <c r="L91" s="32">
        <f t="shared" si="1"/>
        <v>2514184.4000000004</v>
      </c>
      <c r="N91" s="33"/>
    </row>
    <row r="92" spans="1:14" ht="16" customHeight="1" x14ac:dyDescent="0.25">
      <c r="A92" s="28">
        <v>91</v>
      </c>
      <c r="B92" s="28" t="s">
        <v>91</v>
      </c>
      <c r="C92" s="3">
        <v>2</v>
      </c>
      <c r="D92" s="3">
        <v>401</v>
      </c>
      <c r="E92" s="3" t="s">
        <v>111</v>
      </c>
      <c r="F92" s="3" t="s">
        <v>14</v>
      </c>
      <c r="G92" s="3" t="s">
        <v>15</v>
      </c>
      <c r="H92" s="3" t="s">
        <v>93</v>
      </c>
      <c r="I92" s="31">
        <v>88.4</v>
      </c>
      <c r="J92" s="31">
        <v>73.56</v>
      </c>
      <c r="K92" s="31">
        <v>28491</v>
      </c>
      <c r="L92" s="32">
        <f t="shared" si="1"/>
        <v>2518604.4000000004</v>
      </c>
      <c r="N92" s="33"/>
    </row>
    <row r="93" spans="1:14" ht="16" customHeight="1" x14ac:dyDescent="0.25">
      <c r="A93" s="28">
        <v>92</v>
      </c>
      <c r="B93" s="28" t="s">
        <v>91</v>
      </c>
      <c r="C93" s="3">
        <v>2</v>
      </c>
      <c r="D93" s="3">
        <v>402</v>
      </c>
      <c r="E93" s="3" t="s">
        <v>112</v>
      </c>
      <c r="F93" s="3" t="s">
        <v>14</v>
      </c>
      <c r="G93" s="3" t="s">
        <v>15</v>
      </c>
      <c r="H93" s="3" t="s">
        <v>93</v>
      </c>
      <c r="I93" s="31">
        <v>88.4</v>
      </c>
      <c r="J93" s="31">
        <v>73.56</v>
      </c>
      <c r="K93" s="31">
        <v>28491</v>
      </c>
      <c r="L93" s="32">
        <f t="shared" si="1"/>
        <v>2518604.4000000004</v>
      </c>
      <c r="N93" s="33"/>
    </row>
    <row r="94" spans="1:14" ht="16" customHeight="1" x14ac:dyDescent="0.25">
      <c r="A94" s="28">
        <v>93</v>
      </c>
      <c r="B94" s="28" t="s">
        <v>91</v>
      </c>
      <c r="C94" s="3">
        <v>2</v>
      </c>
      <c r="D94" s="3">
        <v>501</v>
      </c>
      <c r="E94" s="3" t="s">
        <v>113</v>
      </c>
      <c r="F94" s="3" t="s">
        <v>14</v>
      </c>
      <c r="G94" s="3" t="s">
        <v>15</v>
      </c>
      <c r="H94" s="3" t="s">
        <v>93</v>
      </c>
      <c r="I94" s="31">
        <v>88.4</v>
      </c>
      <c r="J94" s="31">
        <v>73.56</v>
      </c>
      <c r="K94" s="31">
        <v>28591</v>
      </c>
      <c r="L94" s="32">
        <f t="shared" si="1"/>
        <v>2527444.4000000004</v>
      </c>
      <c r="N94" s="33"/>
    </row>
    <row r="95" spans="1:14" ht="16" customHeight="1" x14ac:dyDescent="0.25">
      <c r="A95" s="28">
        <v>94</v>
      </c>
      <c r="B95" s="28" t="s">
        <v>91</v>
      </c>
      <c r="C95" s="3">
        <v>2</v>
      </c>
      <c r="D95" s="3">
        <v>502</v>
      </c>
      <c r="E95" s="3" t="s">
        <v>114</v>
      </c>
      <c r="F95" s="3" t="s">
        <v>14</v>
      </c>
      <c r="G95" s="3" t="s">
        <v>15</v>
      </c>
      <c r="H95" s="3" t="s">
        <v>93</v>
      </c>
      <c r="I95" s="31">
        <v>88.4</v>
      </c>
      <c r="J95" s="31">
        <v>73.56</v>
      </c>
      <c r="K95" s="31">
        <v>28591</v>
      </c>
      <c r="L95" s="32">
        <f t="shared" si="1"/>
        <v>2527444.4000000004</v>
      </c>
      <c r="N95" s="33"/>
    </row>
    <row r="96" spans="1:14" ht="16" customHeight="1" x14ac:dyDescent="0.25">
      <c r="A96" s="28">
        <v>95</v>
      </c>
      <c r="B96" s="28" t="s">
        <v>91</v>
      </c>
      <c r="C96" s="3">
        <v>2</v>
      </c>
      <c r="D96" s="3">
        <v>601</v>
      </c>
      <c r="E96" s="3" t="s">
        <v>115</v>
      </c>
      <c r="F96" s="3" t="s">
        <v>14</v>
      </c>
      <c r="G96" s="3" t="s">
        <v>15</v>
      </c>
      <c r="H96" s="3" t="s">
        <v>93</v>
      </c>
      <c r="I96" s="31">
        <v>88.4</v>
      </c>
      <c r="J96" s="31">
        <v>73.56</v>
      </c>
      <c r="K96" s="31">
        <v>28641</v>
      </c>
      <c r="L96" s="32">
        <f t="shared" si="1"/>
        <v>2531864.4000000004</v>
      </c>
      <c r="N96" s="33"/>
    </row>
    <row r="97" spans="1:14" ht="16" customHeight="1" x14ac:dyDescent="0.25">
      <c r="A97" s="28">
        <v>96</v>
      </c>
      <c r="B97" s="28" t="s">
        <v>91</v>
      </c>
      <c r="C97" s="3">
        <v>2</v>
      </c>
      <c r="D97" s="3">
        <v>602</v>
      </c>
      <c r="E97" s="3" t="s">
        <v>116</v>
      </c>
      <c r="F97" s="3" t="s">
        <v>14</v>
      </c>
      <c r="G97" s="3" t="s">
        <v>15</v>
      </c>
      <c r="H97" s="3" t="s">
        <v>93</v>
      </c>
      <c r="I97" s="31">
        <v>88.4</v>
      </c>
      <c r="J97" s="31">
        <v>73.56</v>
      </c>
      <c r="K97" s="31">
        <v>28641</v>
      </c>
      <c r="L97" s="32">
        <f t="shared" si="1"/>
        <v>2531864.4000000004</v>
      </c>
      <c r="N97" s="33"/>
    </row>
    <row r="98" spans="1:14" ht="16" customHeight="1" x14ac:dyDescent="0.25">
      <c r="A98" s="28">
        <v>97</v>
      </c>
      <c r="B98" s="28" t="s">
        <v>91</v>
      </c>
      <c r="C98" s="3">
        <v>3</v>
      </c>
      <c r="D98" s="3">
        <v>101</v>
      </c>
      <c r="E98" s="3" t="s">
        <v>117</v>
      </c>
      <c r="F98" s="3" t="s">
        <v>14</v>
      </c>
      <c r="G98" s="3" t="s">
        <v>15</v>
      </c>
      <c r="H98" s="3" t="s">
        <v>93</v>
      </c>
      <c r="I98" s="31">
        <v>88.36</v>
      </c>
      <c r="J98" s="31">
        <v>73.53</v>
      </c>
      <c r="K98" s="31">
        <v>27541</v>
      </c>
      <c r="L98" s="32">
        <f t="shared" si="1"/>
        <v>2433522.7599999998</v>
      </c>
      <c r="N98" s="33"/>
    </row>
    <row r="99" spans="1:14" ht="16" customHeight="1" x14ac:dyDescent="0.25">
      <c r="A99" s="28">
        <v>98</v>
      </c>
      <c r="B99" s="28" t="s">
        <v>91</v>
      </c>
      <c r="C99" s="3">
        <v>3</v>
      </c>
      <c r="D99" s="3">
        <v>102</v>
      </c>
      <c r="E99" s="3" t="s">
        <v>118</v>
      </c>
      <c r="F99" s="3" t="s">
        <v>14</v>
      </c>
      <c r="G99" s="3" t="s">
        <v>15</v>
      </c>
      <c r="H99" s="3" t="s">
        <v>93</v>
      </c>
      <c r="I99" s="31">
        <v>88.9</v>
      </c>
      <c r="J99" s="31">
        <v>73.98</v>
      </c>
      <c r="K99" s="31">
        <v>27741</v>
      </c>
      <c r="L99" s="32">
        <f t="shared" si="1"/>
        <v>2466174.9000000004</v>
      </c>
      <c r="N99" s="33"/>
    </row>
    <row r="100" spans="1:14" ht="16" customHeight="1" x14ac:dyDescent="0.25">
      <c r="A100" s="28">
        <v>99</v>
      </c>
      <c r="B100" s="28" t="s">
        <v>91</v>
      </c>
      <c r="C100" s="3">
        <v>3</v>
      </c>
      <c r="D100" s="3">
        <v>201</v>
      </c>
      <c r="E100" s="3" t="s">
        <v>119</v>
      </c>
      <c r="F100" s="3" t="s">
        <v>14</v>
      </c>
      <c r="G100" s="3" t="s">
        <v>15</v>
      </c>
      <c r="H100" s="3" t="s">
        <v>93</v>
      </c>
      <c r="I100" s="31">
        <v>88.36</v>
      </c>
      <c r="J100" s="31">
        <v>73.53</v>
      </c>
      <c r="K100" s="31">
        <v>27941</v>
      </c>
      <c r="L100" s="32">
        <f t="shared" si="1"/>
        <v>2468866.7599999998</v>
      </c>
      <c r="N100" s="33"/>
    </row>
    <row r="101" spans="1:14" ht="16" customHeight="1" x14ac:dyDescent="0.25">
      <c r="A101" s="28">
        <v>100</v>
      </c>
      <c r="B101" s="28" t="s">
        <v>91</v>
      </c>
      <c r="C101" s="3">
        <v>3</v>
      </c>
      <c r="D101" s="3">
        <v>202</v>
      </c>
      <c r="E101" s="3" t="s">
        <v>120</v>
      </c>
      <c r="F101" s="3" t="s">
        <v>14</v>
      </c>
      <c r="G101" s="3" t="s">
        <v>15</v>
      </c>
      <c r="H101" s="3" t="s">
        <v>93</v>
      </c>
      <c r="I101" s="31">
        <v>88.9</v>
      </c>
      <c r="J101" s="31">
        <v>73.98</v>
      </c>
      <c r="K101" s="31">
        <v>28141</v>
      </c>
      <c r="L101" s="32">
        <f t="shared" si="1"/>
        <v>2501734.9000000004</v>
      </c>
      <c r="N101" s="33"/>
    </row>
    <row r="102" spans="1:14" ht="16" customHeight="1" x14ac:dyDescent="0.25">
      <c r="A102" s="28">
        <v>101</v>
      </c>
      <c r="B102" s="28" t="s">
        <v>91</v>
      </c>
      <c r="C102" s="3">
        <v>3</v>
      </c>
      <c r="D102" s="3">
        <v>301</v>
      </c>
      <c r="E102" s="3" t="s">
        <v>121</v>
      </c>
      <c r="F102" s="3" t="s">
        <v>14</v>
      </c>
      <c r="G102" s="3" t="s">
        <v>15</v>
      </c>
      <c r="H102" s="3" t="s">
        <v>93</v>
      </c>
      <c r="I102" s="31">
        <v>88.4</v>
      </c>
      <c r="J102" s="31">
        <v>73.56</v>
      </c>
      <c r="K102" s="31">
        <v>28441</v>
      </c>
      <c r="L102" s="32">
        <f t="shared" si="1"/>
        <v>2514184.4000000004</v>
      </c>
      <c r="N102" s="33"/>
    </row>
    <row r="103" spans="1:14" ht="16" customHeight="1" x14ac:dyDescent="0.25">
      <c r="A103" s="28">
        <v>102</v>
      </c>
      <c r="B103" s="28" t="s">
        <v>91</v>
      </c>
      <c r="C103" s="3">
        <v>3</v>
      </c>
      <c r="D103" s="3">
        <v>302</v>
      </c>
      <c r="E103" s="3" t="s">
        <v>122</v>
      </c>
      <c r="F103" s="3" t="s">
        <v>14</v>
      </c>
      <c r="G103" s="3" t="s">
        <v>15</v>
      </c>
      <c r="H103" s="3" t="s">
        <v>93</v>
      </c>
      <c r="I103" s="31">
        <v>88.94</v>
      </c>
      <c r="J103" s="31">
        <v>74.010000000000005</v>
      </c>
      <c r="K103" s="31">
        <v>28641</v>
      </c>
      <c r="L103" s="32">
        <f t="shared" si="1"/>
        <v>2547330.54</v>
      </c>
      <c r="N103" s="33"/>
    </row>
    <row r="104" spans="1:14" ht="16" customHeight="1" x14ac:dyDescent="0.25">
      <c r="A104" s="28">
        <v>103</v>
      </c>
      <c r="B104" s="28" t="s">
        <v>91</v>
      </c>
      <c r="C104" s="3">
        <v>3</v>
      </c>
      <c r="D104" s="3">
        <v>401</v>
      </c>
      <c r="E104" s="3" t="s">
        <v>123</v>
      </c>
      <c r="F104" s="3" t="s">
        <v>14</v>
      </c>
      <c r="G104" s="3" t="s">
        <v>15</v>
      </c>
      <c r="H104" s="3" t="s">
        <v>93</v>
      </c>
      <c r="I104" s="31">
        <v>88.4</v>
      </c>
      <c r="J104" s="31">
        <v>73.56</v>
      </c>
      <c r="K104" s="31">
        <v>28491</v>
      </c>
      <c r="L104" s="32">
        <f t="shared" si="1"/>
        <v>2518604.4000000004</v>
      </c>
      <c r="N104" s="33"/>
    </row>
    <row r="105" spans="1:14" ht="16" customHeight="1" x14ac:dyDescent="0.25">
      <c r="A105" s="28">
        <v>104</v>
      </c>
      <c r="B105" s="28" t="s">
        <v>91</v>
      </c>
      <c r="C105" s="3">
        <v>3</v>
      </c>
      <c r="D105" s="3">
        <v>402</v>
      </c>
      <c r="E105" s="3" t="s">
        <v>124</v>
      </c>
      <c r="F105" s="3" t="s">
        <v>14</v>
      </c>
      <c r="G105" s="3" t="s">
        <v>15</v>
      </c>
      <c r="H105" s="3" t="s">
        <v>93</v>
      </c>
      <c r="I105" s="31">
        <v>88.94</v>
      </c>
      <c r="J105" s="31">
        <v>74.010000000000005</v>
      </c>
      <c r="K105" s="31">
        <v>28691</v>
      </c>
      <c r="L105" s="32">
        <f t="shared" si="1"/>
        <v>2551777.54</v>
      </c>
      <c r="N105" s="33"/>
    </row>
    <row r="106" spans="1:14" ht="16" customHeight="1" x14ac:dyDescent="0.25">
      <c r="A106" s="28">
        <v>105</v>
      </c>
      <c r="B106" s="28" t="s">
        <v>91</v>
      </c>
      <c r="C106" s="3">
        <v>3</v>
      </c>
      <c r="D106" s="3">
        <v>501</v>
      </c>
      <c r="E106" s="3" t="s">
        <v>125</v>
      </c>
      <c r="F106" s="3" t="s">
        <v>14</v>
      </c>
      <c r="G106" s="3" t="s">
        <v>15</v>
      </c>
      <c r="H106" s="3" t="s">
        <v>93</v>
      </c>
      <c r="I106" s="31">
        <v>88.4</v>
      </c>
      <c r="J106" s="31">
        <v>73.56</v>
      </c>
      <c r="K106" s="31">
        <v>28591</v>
      </c>
      <c r="L106" s="32">
        <f t="shared" si="1"/>
        <v>2527444.4000000004</v>
      </c>
      <c r="N106" s="33"/>
    </row>
    <row r="107" spans="1:14" ht="16" customHeight="1" x14ac:dyDescent="0.25">
      <c r="A107" s="28">
        <v>106</v>
      </c>
      <c r="B107" s="28" t="s">
        <v>91</v>
      </c>
      <c r="C107" s="3">
        <v>3</v>
      </c>
      <c r="D107" s="3">
        <v>502</v>
      </c>
      <c r="E107" s="3" t="s">
        <v>126</v>
      </c>
      <c r="F107" s="3" t="s">
        <v>14</v>
      </c>
      <c r="G107" s="3" t="s">
        <v>15</v>
      </c>
      <c r="H107" s="3" t="s">
        <v>93</v>
      </c>
      <c r="I107" s="31">
        <v>88.94</v>
      </c>
      <c r="J107" s="31">
        <v>74.010000000000005</v>
      </c>
      <c r="K107" s="31">
        <v>28791</v>
      </c>
      <c r="L107" s="32">
        <f t="shared" si="1"/>
        <v>2560671.54</v>
      </c>
      <c r="N107" s="33"/>
    </row>
    <row r="108" spans="1:14" ht="16" customHeight="1" x14ac:dyDescent="0.25">
      <c r="A108" s="28">
        <v>107</v>
      </c>
      <c r="B108" s="28" t="s">
        <v>91</v>
      </c>
      <c r="C108" s="3">
        <v>3</v>
      </c>
      <c r="D108" s="3">
        <v>601</v>
      </c>
      <c r="E108" s="3" t="s">
        <v>127</v>
      </c>
      <c r="F108" s="3" t="s">
        <v>14</v>
      </c>
      <c r="G108" s="3" t="s">
        <v>15</v>
      </c>
      <c r="H108" s="3" t="s">
        <v>93</v>
      </c>
      <c r="I108" s="31">
        <v>88.4</v>
      </c>
      <c r="J108" s="31">
        <v>73.56</v>
      </c>
      <c r="K108" s="31">
        <v>28641</v>
      </c>
      <c r="L108" s="32">
        <f t="shared" si="1"/>
        <v>2531864.4000000004</v>
      </c>
      <c r="N108" s="33"/>
    </row>
    <row r="109" spans="1:14" ht="16" customHeight="1" x14ac:dyDescent="0.25">
      <c r="A109" s="28">
        <v>108</v>
      </c>
      <c r="B109" s="28" t="s">
        <v>91</v>
      </c>
      <c r="C109" s="3">
        <v>3</v>
      </c>
      <c r="D109" s="3">
        <v>602</v>
      </c>
      <c r="E109" s="3" t="s">
        <v>128</v>
      </c>
      <c r="F109" s="3" t="s">
        <v>14</v>
      </c>
      <c r="G109" s="3" t="s">
        <v>15</v>
      </c>
      <c r="H109" s="3" t="s">
        <v>93</v>
      </c>
      <c r="I109" s="31">
        <v>88.94</v>
      </c>
      <c r="J109" s="31">
        <v>74.010000000000005</v>
      </c>
      <c r="K109" s="31">
        <v>28841</v>
      </c>
      <c r="L109" s="32">
        <f t="shared" si="1"/>
        <v>2565118.54</v>
      </c>
      <c r="N109" s="33"/>
    </row>
    <row r="110" spans="1:14" ht="16" customHeight="1" x14ac:dyDescent="0.25">
      <c r="A110" s="28">
        <v>109</v>
      </c>
      <c r="B110" s="28" t="s">
        <v>129</v>
      </c>
      <c r="C110" s="3">
        <v>1</v>
      </c>
      <c r="D110" s="3">
        <v>101</v>
      </c>
      <c r="E110" s="3" t="s">
        <v>130</v>
      </c>
      <c r="F110" s="3" t="s">
        <v>14</v>
      </c>
      <c r="G110" s="3" t="s">
        <v>15</v>
      </c>
      <c r="H110" s="3" t="s">
        <v>16</v>
      </c>
      <c r="I110" s="31">
        <v>81.93</v>
      </c>
      <c r="J110" s="31">
        <v>67.099999999999994</v>
      </c>
      <c r="K110" s="31">
        <v>27341</v>
      </c>
      <c r="L110" s="32">
        <f t="shared" si="1"/>
        <v>2240048.1300000004</v>
      </c>
      <c r="N110" s="33"/>
    </row>
    <row r="111" spans="1:14" ht="16" customHeight="1" x14ac:dyDescent="0.25">
      <c r="A111" s="28">
        <v>110</v>
      </c>
      <c r="B111" s="28" t="s">
        <v>129</v>
      </c>
      <c r="C111" s="3">
        <v>1</v>
      </c>
      <c r="D111" s="3">
        <v>102</v>
      </c>
      <c r="E111" s="3" t="s">
        <v>131</v>
      </c>
      <c r="F111" s="3" t="s">
        <v>14</v>
      </c>
      <c r="G111" s="3" t="s">
        <v>15</v>
      </c>
      <c r="H111" s="3" t="s">
        <v>16</v>
      </c>
      <c r="I111" s="31">
        <v>81.48</v>
      </c>
      <c r="J111" s="31">
        <v>66.73</v>
      </c>
      <c r="K111" s="31">
        <v>27091</v>
      </c>
      <c r="L111" s="32">
        <f t="shared" si="1"/>
        <v>2207374.6800000002</v>
      </c>
      <c r="N111" s="33"/>
    </row>
    <row r="112" spans="1:14" ht="16" customHeight="1" x14ac:dyDescent="0.25">
      <c r="A112" s="28">
        <v>111</v>
      </c>
      <c r="B112" s="28" t="s">
        <v>129</v>
      </c>
      <c r="C112" s="3">
        <v>1</v>
      </c>
      <c r="D112" s="3">
        <v>201</v>
      </c>
      <c r="E112" s="3" t="s">
        <v>132</v>
      </c>
      <c r="F112" s="3" t="s">
        <v>14</v>
      </c>
      <c r="G112" s="3" t="s">
        <v>15</v>
      </c>
      <c r="H112" s="3" t="s">
        <v>16</v>
      </c>
      <c r="I112" s="31">
        <v>81.93</v>
      </c>
      <c r="J112" s="31">
        <v>67.099999999999994</v>
      </c>
      <c r="K112" s="31">
        <v>27741</v>
      </c>
      <c r="L112" s="32">
        <f t="shared" si="1"/>
        <v>2272820.1300000004</v>
      </c>
      <c r="N112" s="33"/>
    </row>
    <row r="113" spans="1:14" ht="16" customHeight="1" x14ac:dyDescent="0.25">
      <c r="A113" s="28">
        <v>112</v>
      </c>
      <c r="B113" s="28" t="s">
        <v>129</v>
      </c>
      <c r="C113" s="3">
        <v>1</v>
      </c>
      <c r="D113" s="3">
        <v>202</v>
      </c>
      <c r="E113" s="3" t="s">
        <v>133</v>
      </c>
      <c r="F113" s="3" t="s">
        <v>14</v>
      </c>
      <c r="G113" s="3" t="s">
        <v>15</v>
      </c>
      <c r="H113" s="3" t="s">
        <v>16</v>
      </c>
      <c r="I113" s="31">
        <v>81.48</v>
      </c>
      <c r="J113" s="31">
        <v>66.73</v>
      </c>
      <c r="K113" s="31">
        <v>27491</v>
      </c>
      <c r="L113" s="32">
        <f t="shared" si="1"/>
        <v>2239966.6800000002</v>
      </c>
      <c r="N113" s="33"/>
    </row>
    <row r="114" spans="1:14" ht="16" customHeight="1" x14ac:dyDescent="0.25">
      <c r="A114" s="28">
        <v>113</v>
      </c>
      <c r="B114" s="28" t="s">
        <v>129</v>
      </c>
      <c r="C114" s="3">
        <v>1</v>
      </c>
      <c r="D114" s="3">
        <v>301</v>
      </c>
      <c r="E114" s="3" t="s">
        <v>134</v>
      </c>
      <c r="F114" s="3" t="s">
        <v>14</v>
      </c>
      <c r="G114" s="3" t="s">
        <v>15</v>
      </c>
      <c r="H114" s="3" t="s">
        <v>16</v>
      </c>
      <c r="I114" s="31">
        <v>81.96</v>
      </c>
      <c r="J114" s="31">
        <v>67.13</v>
      </c>
      <c r="K114" s="31">
        <v>28241</v>
      </c>
      <c r="L114" s="32">
        <f t="shared" si="1"/>
        <v>2314632.36</v>
      </c>
      <c r="N114" s="33"/>
    </row>
    <row r="115" spans="1:14" ht="16" customHeight="1" x14ac:dyDescent="0.25">
      <c r="A115" s="28">
        <v>114</v>
      </c>
      <c r="B115" s="28" t="s">
        <v>129</v>
      </c>
      <c r="C115" s="3">
        <v>1</v>
      </c>
      <c r="D115" s="3">
        <v>302</v>
      </c>
      <c r="E115" s="3" t="s">
        <v>135</v>
      </c>
      <c r="F115" s="3" t="s">
        <v>14</v>
      </c>
      <c r="G115" s="3" t="s">
        <v>15</v>
      </c>
      <c r="H115" s="3" t="s">
        <v>16</v>
      </c>
      <c r="I115" s="31">
        <v>81.510000000000005</v>
      </c>
      <c r="J115" s="31">
        <v>66.760000000000005</v>
      </c>
      <c r="K115" s="31">
        <v>27991</v>
      </c>
      <c r="L115" s="32">
        <f t="shared" si="1"/>
        <v>2281546.41</v>
      </c>
      <c r="N115" s="33"/>
    </row>
    <row r="116" spans="1:14" ht="16" customHeight="1" x14ac:dyDescent="0.25">
      <c r="A116" s="28">
        <v>115</v>
      </c>
      <c r="B116" s="28" t="s">
        <v>129</v>
      </c>
      <c r="C116" s="3">
        <v>1</v>
      </c>
      <c r="D116" s="3">
        <v>401</v>
      </c>
      <c r="E116" s="3" t="s">
        <v>136</v>
      </c>
      <c r="F116" s="3" t="s">
        <v>14</v>
      </c>
      <c r="G116" s="3" t="s">
        <v>15</v>
      </c>
      <c r="H116" s="3" t="s">
        <v>16</v>
      </c>
      <c r="I116" s="31">
        <v>81.96</v>
      </c>
      <c r="J116" s="31">
        <v>67.13</v>
      </c>
      <c r="K116" s="31">
        <v>28291</v>
      </c>
      <c r="L116" s="32">
        <f t="shared" si="1"/>
        <v>2318730.36</v>
      </c>
      <c r="N116" s="33"/>
    </row>
    <row r="117" spans="1:14" ht="16" customHeight="1" x14ac:dyDescent="0.25">
      <c r="A117" s="28">
        <v>116</v>
      </c>
      <c r="B117" s="28" t="s">
        <v>129</v>
      </c>
      <c r="C117" s="3">
        <v>1</v>
      </c>
      <c r="D117" s="3">
        <v>402</v>
      </c>
      <c r="E117" s="3" t="s">
        <v>137</v>
      </c>
      <c r="F117" s="3" t="s">
        <v>14</v>
      </c>
      <c r="G117" s="3" t="s">
        <v>15</v>
      </c>
      <c r="H117" s="3" t="s">
        <v>16</v>
      </c>
      <c r="I117" s="31">
        <v>81.510000000000005</v>
      </c>
      <c r="J117" s="31">
        <v>66.760000000000005</v>
      </c>
      <c r="K117" s="31">
        <v>28041</v>
      </c>
      <c r="L117" s="32">
        <f t="shared" si="1"/>
        <v>2285621.91</v>
      </c>
      <c r="N117" s="33"/>
    </row>
    <row r="118" spans="1:14" ht="16" customHeight="1" x14ac:dyDescent="0.25">
      <c r="A118" s="28">
        <v>117</v>
      </c>
      <c r="B118" s="28" t="s">
        <v>129</v>
      </c>
      <c r="C118" s="3">
        <v>1</v>
      </c>
      <c r="D118" s="3">
        <v>501</v>
      </c>
      <c r="E118" s="3" t="s">
        <v>138</v>
      </c>
      <c r="F118" s="3" t="s">
        <v>14</v>
      </c>
      <c r="G118" s="3" t="s">
        <v>15</v>
      </c>
      <c r="H118" s="3" t="s">
        <v>16</v>
      </c>
      <c r="I118" s="31">
        <v>81.96</v>
      </c>
      <c r="J118" s="31">
        <v>67.13</v>
      </c>
      <c r="K118" s="31">
        <v>28391</v>
      </c>
      <c r="L118" s="32">
        <f t="shared" si="1"/>
        <v>2326926.36</v>
      </c>
      <c r="N118" s="33"/>
    </row>
    <row r="119" spans="1:14" ht="16" customHeight="1" x14ac:dyDescent="0.25">
      <c r="A119" s="28">
        <v>118</v>
      </c>
      <c r="B119" s="28" t="s">
        <v>129</v>
      </c>
      <c r="C119" s="3">
        <v>1</v>
      </c>
      <c r="D119" s="3">
        <v>502</v>
      </c>
      <c r="E119" s="3" t="s">
        <v>139</v>
      </c>
      <c r="F119" s="3" t="s">
        <v>14</v>
      </c>
      <c r="G119" s="3" t="s">
        <v>15</v>
      </c>
      <c r="H119" s="3" t="s">
        <v>16</v>
      </c>
      <c r="I119" s="31">
        <v>81.510000000000005</v>
      </c>
      <c r="J119" s="31">
        <v>66.760000000000005</v>
      </c>
      <c r="K119" s="31">
        <v>28141</v>
      </c>
      <c r="L119" s="32">
        <f t="shared" si="1"/>
        <v>2293772.91</v>
      </c>
      <c r="N119" s="33"/>
    </row>
    <row r="120" spans="1:14" ht="16" customHeight="1" x14ac:dyDescent="0.25">
      <c r="A120" s="28">
        <v>119</v>
      </c>
      <c r="B120" s="28" t="s">
        <v>129</v>
      </c>
      <c r="C120" s="3">
        <v>1</v>
      </c>
      <c r="D120" s="3">
        <v>601</v>
      </c>
      <c r="E120" s="3" t="s">
        <v>140</v>
      </c>
      <c r="F120" s="3" t="s">
        <v>14</v>
      </c>
      <c r="G120" s="3" t="s">
        <v>15</v>
      </c>
      <c r="H120" s="3" t="s">
        <v>16</v>
      </c>
      <c r="I120" s="31">
        <v>81.96</v>
      </c>
      <c r="J120" s="31">
        <v>67.13</v>
      </c>
      <c r="K120" s="31">
        <v>28191</v>
      </c>
      <c r="L120" s="32">
        <f t="shared" si="1"/>
        <v>2310534.36</v>
      </c>
      <c r="N120" s="33"/>
    </row>
    <row r="121" spans="1:14" ht="16" customHeight="1" x14ac:dyDescent="0.25">
      <c r="A121" s="28">
        <v>120</v>
      </c>
      <c r="B121" s="28" t="s">
        <v>129</v>
      </c>
      <c r="C121" s="3">
        <v>1</v>
      </c>
      <c r="D121" s="3">
        <v>602</v>
      </c>
      <c r="E121" s="3" t="s">
        <v>141</v>
      </c>
      <c r="F121" s="3" t="s">
        <v>14</v>
      </c>
      <c r="G121" s="3" t="s">
        <v>15</v>
      </c>
      <c r="H121" s="3" t="s">
        <v>16</v>
      </c>
      <c r="I121" s="31">
        <v>81.510000000000005</v>
      </c>
      <c r="J121" s="31">
        <v>66.760000000000005</v>
      </c>
      <c r="K121" s="31">
        <v>28191</v>
      </c>
      <c r="L121" s="32">
        <f t="shared" si="1"/>
        <v>2297848.41</v>
      </c>
      <c r="N121" s="33"/>
    </row>
    <row r="122" spans="1:14" ht="16" customHeight="1" x14ac:dyDescent="0.25">
      <c r="A122" s="28">
        <v>121</v>
      </c>
      <c r="B122" s="28" t="s">
        <v>129</v>
      </c>
      <c r="C122" s="3">
        <v>2</v>
      </c>
      <c r="D122" s="3">
        <v>101</v>
      </c>
      <c r="E122" s="3" t="s">
        <v>142</v>
      </c>
      <c r="F122" s="3" t="s">
        <v>14</v>
      </c>
      <c r="G122" s="3" t="s">
        <v>15</v>
      </c>
      <c r="H122" s="3" t="s">
        <v>16</v>
      </c>
      <c r="I122" s="31">
        <v>81.48</v>
      </c>
      <c r="J122" s="31">
        <v>66.73</v>
      </c>
      <c r="K122" s="31">
        <v>27091</v>
      </c>
      <c r="L122" s="32">
        <f t="shared" si="1"/>
        <v>2207374.6800000002</v>
      </c>
      <c r="N122" s="33"/>
    </row>
    <row r="123" spans="1:14" ht="16" customHeight="1" x14ac:dyDescent="0.25">
      <c r="A123" s="28">
        <v>122</v>
      </c>
      <c r="B123" s="28" t="s">
        <v>129</v>
      </c>
      <c r="C123" s="3">
        <v>2</v>
      </c>
      <c r="D123" s="3">
        <v>102</v>
      </c>
      <c r="E123" s="3" t="s">
        <v>143</v>
      </c>
      <c r="F123" s="3" t="s">
        <v>14</v>
      </c>
      <c r="G123" s="3" t="s">
        <v>15</v>
      </c>
      <c r="H123" s="3" t="s">
        <v>16</v>
      </c>
      <c r="I123" s="31">
        <v>81.48</v>
      </c>
      <c r="J123" s="31">
        <v>66.73</v>
      </c>
      <c r="K123" s="31">
        <v>27091</v>
      </c>
      <c r="L123" s="32">
        <f t="shared" si="1"/>
        <v>2207374.6800000002</v>
      </c>
      <c r="N123" s="33"/>
    </row>
    <row r="124" spans="1:14" ht="16" customHeight="1" x14ac:dyDescent="0.25">
      <c r="A124" s="28">
        <v>123</v>
      </c>
      <c r="B124" s="28" t="s">
        <v>129</v>
      </c>
      <c r="C124" s="3">
        <v>2</v>
      </c>
      <c r="D124" s="3">
        <v>201</v>
      </c>
      <c r="E124" s="3" t="s">
        <v>144</v>
      </c>
      <c r="F124" s="3" t="s">
        <v>14</v>
      </c>
      <c r="G124" s="3" t="s">
        <v>15</v>
      </c>
      <c r="H124" s="3" t="s">
        <v>16</v>
      </c>
      <c r="I124" s="31">
        <v>81.48</v>
      </c>
      <c r="J124" s="31">
        <v>66.73</v>
      </c>
      <c r="K124" s="31">
        <v>27491</v>
      </c>
      <c r="L124" s="32">
        <f t="shared" si="1"/>
        <v>2239966.6800000002</v>
      </c>
      <c r="N124" s="33"/>
    </row>
    <row r="125" spans="1:14" ht="16" customHeight="1" x14ac:dyDescent="0.25">
      <c r="A125" s="28">
        <v>124</v>
      </c>
      <c r="B125" s="28" t="s">
        <v>129</v>
      </c>
      <c r="C125" s="3">
        <v>2</v>
      </c>
      <c r="D125" s="3">
        <v>202</v>
      </c>
      <c r="E125" s="3" t="s">
        <v>145</v>
      </c>
      <c r="F125" s="3" t="s">
        <v>14</v>
      </c>
      <c r="G125" s="3" t="s">
        <v>15</v>
      </c>
      <c r="H125" s="3" t="s">
        <v>16</v>
      </c>
      <c r="I125" s="31">
        <v>81.48</v>
      </c>
      <c r="J125" s="31">
        <v>66.73</v>
      </c>
      <c r="K125" s="31">
        <v>27491</v>
      </c>
      <c r="L125" s="32">
        <f t="shared" si="1"/>
        <v>2239966.6800000002</v>
      </c>
      <c r="N125" s="33"/>
    </row>
    <row r="126" spans="1:14" ht="16" customHeight="1" x14ac:dyDescent="0.25">
      <c r="A126" s="28">
        <v>125</v>
      </c>
      <c r="B126" s="28" t="s">
        <v>129</v>
      </c>
      <c r="C126" s="3">
        <v>2</v>
      </c>
      <c r="D126" s="3">
        <v>301</v>
      </c>
      <c r="E126" s="3" t="s">
        <v>146</v>
      </c>
      <c r="F126" s="3" t="s">
        <v>14</v>
      </c>
      <c r="G126" s="3" t="s">
        <v>15</v>
      </c>
      <c r="H126" s="3" t="s">
        <v>16</v>
      </c>
      <c r="I126" s="31">
        <v>81.510000000000005</v>
      </c>
      <c r="J126" s="31">
        <v>66.760000000000005</v>
      </c>
      <c r="K126" s="31">
        <v>27991</v>
      </c>
      <c r="L126" s="32">
        <f t="shared" si="1"/>
        <v>2281546.41</v>
      </c>
      <c r="N126" s="33"/>
    </row>
    <row r="127" spans="1:14" ht="16" customHeight="1" x14ac:dyDescent="0.25">
      <c r="A127" s="28">
        <v>126</v>
      </c>
      <c r="B127" s="28" t="s">
        <v>129</v>
      </c>
      <c r="C127" s="3">
        <v>2</v>
      </c>
      <c r="D127" s="3">
        <v>302</v>
      </c>
      <c r="E127" s="3" t="s">
        <v>147</v>
      </c>
      <c r="F127" s="3" t="s">
        <v>14</v>
      </c>
      <c r="G127" s="3" t="s">
        <v>15</v>
      </c>
      <c r="H127" s="3" t="s">
        <v>16</v>
      </c>
      <c r="I127" s="31">
        <v>81.510000000000005</v>
      </c>
      <c r="J127" s="31">
        <v>66.760000000000005</v>
      </c>
      <c r="K127" s="31">
        <v>27991</v>
      </c>
      <c r="L127" s="32">
        <f t="shared" si="1"/>
        <v>2281546.41</v>
      </c>
      <c r="N127" s="33"/>
    </row>
    <row r="128" spans="1:14" ht="16" customHeight="1" x14ac:dyDescent="0.25">
      <c r="A128" s="28">
        <v>127</v>
      </c>
      <c r="B128" s="28" t="s">
        <v>129</v>
      </c>
      <c r="C128" s="3">
        <v>2</v>
      </c>
      <c r="D128" s="3">
        <v>401</v>
      </c>
      <c r="E128" s="3" t="s">
        <v>148</v>
      </c>
      <c r="F128" s="3" t="s">
        <v>14</v>
      </c>
      <c r="G128" s="3" t="s">
        <v>15</v>
      </c>
      <c r="H128" s="3" t="s">
        <v>16</v>
      </c>
      <c r="I128" s="31">
        <v>81.510000000000005</v>
      </c>
      <c r="J128" s="31">
        <v>66.760000000000005</v>
      </c>
      <c r="K128" s="31">
        <v>28041</v>
      </c>
      <c r="L128" s="32">
        <f t="shared" si="1"/>
        <v>2285621.91</v>
      </c>
      <c r="N128" s="33"/>
    </row>
    <row r="129" spans="1:14" ht="16" customHeight="1" x14ac:dyDescent="0.25">
      <c r="A129" s="28">
        <v>128</v>
      </c>
      <c r="B129" s="28" t="s">
        <v>129</v>
      </c>
      <c r="C129" s="3">
        <v>2</v>
      </c>
      <c r="D129" s="3">
        <v>402</v>
      </c>
      <c r="E129" s="3" t="s">
        <v>149</v>
      </c>
      <c r="F129" s="3" t="s">
        <v>14</v>
      </c>
      <c r="G129" s="3" t="s">
        <v>15</v>
      </c>
      <c r="H129" s="3" t="s">
        <v>16</v>
      </c>
      <c r="I129" s="31">
        <v>81.510000000000005</v>
      </c>
      <c r="J129" s="31">
        <v>66.760000000000005</v>
      </c>
      <c r="K129" s="31">
        <v>28041</v>
      </c>
      <c r="L129" s="32">
        <f t="shared" si="1"/>
        <v>2285621.91</v>
      </c>
      <c r="N129" s="33"/>
    </row>
    <row r="130" spans="1:14" ht="16" customHeight="1" x14ac:dyDescent="0.25">
      <c r="A130" s="28">
        <v>129</v>
      </c>
      <c r="B130" s="28" t="s">
        <v>129</v>
      </c>
      <c r="C130" s="3">
        <v>2</v>
      </c>
      <c r="D130" s="3">
        <v>501</v>
      </c>
      <c r="E130" s="3" t="s">
        <v>150</v>
      </c>
      <c r="F130" s="3" t="s">
        <v>14</v>
      </c>
      <c r="G130" s="3" t="s">
        <v>15</v>
      </c>
      <c r="H130" s="3" t="s">
        <v>16</v>
      </c>
      <c r="I130" s="31">
        <v>81.510000000000005</v>
      </c>
      <c r="J130" s="31">
        <v>66.760000000000005</v>
      </c>
      <c r="K130" s="31">
        <v>28141</v>
      </c>
      <c r="L130" s="32">
        <f t="shared" si="1"/>
        <v>2293772.91</v>
      </c>
      <c r="N130" s="33"/>
    </row>
    <row r="131" spans="1:14" ht="16" customHeight="1" x14ac:dyDescent="0.25">
      <c r="A131" s="28">
        <v>130</v>
      </c>
      <c r="B131" s="28" t="s">
        <v>129</v>
      </c>
      <c r="C131" s="3">
        <v>2</v>
      </c>
      <c r="D131" s="3">
        <v>502</v>
      </c>
      <c r="E131" s="3" t="s">
        <v>151</v>
      </c>
      <c r="F131" s="3" t="s">
        <v>14</v>
      </c>
      <c r="G131" s="3" t="s">
        <v>15</v>
      </c>
      <c r="H131" s="3" t="s">
        <v>16</v>
      </c>
      <c r="I131" s="31">
        <v>81.510000000000005</v>
      </c>
      <c r="J131" s="31">
        <v>66.760000000000005</v>
      </c>
      <c r="K131" s="31">
        <v>28141</v>
      </c>
      <c r="L131" s="32">
        <f t="shared" ref="L131:L194" si="2">I131*K131</f>
        <v>2293772.91</v>
      </c>
      <c r="N131" s="33"/>
    </row>
    <row r="132" spans="1:14" ht="16" customHeight="1" x14ac:dyDescent="0.25">
      <c r="A132" s="28">
        <v>131</v>
      </c>
      <c r="B132" s="28" t="s">
        <v>129</v>
      </c>
      <c r="C132" s="3">
        <v>2</v>
      </c>
      <c r="D132" s="3">
        <v>601</v>
      </c>
      <c r="E132" s="3" t="s">
        <v>152</v>
      </c>
      <c r="F132" s="3" t="s">
        <v>14</v>
      </c>
      <c r="G132" s="3" t="s">
        <v>15</v>
      </c>
      <c r="H132" s="3" t="s">
        <v>16</v>
      </c>
      <c r="I132" s="31">
        <v>81.510000000000005</v>
      </c>
      <c r="J132" s="31">
        <v>66.760000000000005</v>
      </c>
      <c r="K132" s="31">
        <v>28191</v>
      </c>
      <c r="L132" s="32">
        <f t="shared" si="2"/>
        <v>2297848.41</v>
      </c>
      <c r="N132" s="33"/>
    </row>
    <row r="133" spans="1:14" ht="16" customHeight="1" x14ac:dyDescent="0.25">
      <c r="A133" s="28">
        <v>132</v>
      </c>
      <c r="B133" s="28" t="s">
        <v>129</v>
      </c>
      <c r="C133" s="3">
        <v>2</v>
      </c>
      <c r="D133" s="3">
        <v>602</v>
      </c>
      <c r="E133" s="3" t="s">
        <v>153</v>
      </c>
      <c r="F133" s="3" t="s">
        <v>14</v>
      </c>
      <c r="G133" s="3" t="s">
        <v>15</v>
      </c>
      <c r="H133" s="3" t="s">
        <v>16</v>
      </c>
      <c r="I133" s="31">
        <v>81.510000000000005</v>
      </c>
      <c r="J133" s="31">
        <v>66.760000000000005</v>
      </c>
      <c r="K133" s="31">
        <v>28191</v>
      </c>
      <c r="L133" s="32">
        <f t="shared" si="2"/>
        <v>2297848.41</v>
      </c>
      <c r="N133" s="33"/>
    </row>
    <row r="134" spans="1:14" ht="16" customHeight="1" x14ac:dyDescent="0.25">
      <c r="A134" s="28">
        <v>133</v>
      </c>
      <c r="B134" s="28" t="s">
        <v>129</v>
      </c>
      <c r="C134" s="3">
        <v>3</v>
      </c>
      <c r="D134" s="3">
        <v>101</v>
      </c>
      <c r="E134" s="3" t="s">
        <v>154</v>
      </c>
      <c r="F134" s="3" t="s">
        <v>14</v>
      </c>
      <c r="G134" s="3" t="s">
        <v>15</v>
      </c>
      <c r="H134" s="3" t="s">
        <v>16</v>
      </c>
      <c r="I134" s="31">
        <v>81.48</v>
      </c>
      <c r="J134" s="31">
        <v>66.73</v>
      </c>
      <c r="K134" s="31">
        <v>27041</v>
      </c>
      <c r="L134" s="32">
        <f t="shared" si="2"/>
        <v>2203300.6800000002</v>
      </c>
      <c r="N134" s="33"/>
    </row>
    <row r="135" spans="1:14" ht="16" customHeight="1" x14ac:dyDescent="0.25">
      <c r="A135" s="28">
        <v>134</v>
      </c>
      <c r="B135" s="28" t="s">
        <v>129</v>
      </c>
      <c r="C135" s="3">
        <v>3</v>
      </c>
      <c r="D135" s="3">
        <v>102</v>
      </c>
      <c r="E135" s="3" t="s">
        <v>155</v>
      </c>
      <c r="F135" s="3" t="s">
        <v>14</v>
      </c>
      <c r="G135" s="3" t="s">
        <v>15</v>
      </c>
      <c r="H135" s="3" t="s">
        <v>16</v>
      </c>
      <c r="I135" s="31">
        <v>81.48</v>
      </c>
      <c r="J135" s="31">
        <v>66.73</v>
      </c>
      <c r="K135" s="31">
        <v>27041</v>
      </c>
      <c r="L135" s="32">
        <f t="shared" si="2"/>
        <v>2203300.6800000002</v>
      </c>
      <c r="N135" s="33"/>
    </row>
    <row r="136" spans="1:14" ht="16" customHeight="1" x14ac:dyDescent="0.25">
      <c r="A136" s="28">
        <v>135</v>
      </c>
      <c r="B136" s="28" t="s">
        <v>129</v>
      </c>
      <c r="C136" s="3">
        <v>3</v>
      </c>
      <c r="D136" s="3">
        <v>201</v>
      </c>
      <c r="E136" s="3" t="s">
        <v>156</v>
      </c>
      <c r="F136" s="3" t="s">
        <v>14</v>
      </c>
      <c r="G136" s="3" t="s">
        <v>15</v>
      </c>
      <c r="H136" s="3" t="s">
        <v>16</v>
      </c>
      <c r="I136" s="31">
        <v>81.48</v>
      </c>
      <c r="J136" s="31">
        <v>66.73</v>
      </c>
      <c r="K136" s="31">
        <v>27441</v>
      </c>
      <c r="L136" s="32">
        <f t="shared" si="2"/>
        <v>2235892.6800000002</v>
      </c>
      <c r="N136" s="33"/>
    </row>
    <row r="137" spans="1:14" ht="16" customHeight="1" x14ac:dyDescent="0.25">
      <c r="A137" s="28">
        <v>136</v>
      </c>
      <c r="B137" s="28" t="s">
        <v>129</v>
      </c>
      <c r="C137" s="3">
        <v>3</v>
      </c>
      <c r="D137" s="3">
        <v>202</v>
      </c>
      <c r="E137" s="3" t="s">
        <v>157</v>
      </c>
      <c r="F137" s="3" t="s">
        <v>14</v>
      </c>
      <c r="G137" s="3" t="s">
        <v>15</v>
      </c>
      <c r="H137" s="3" t="s">
        <v>16</v>
      </c>
      <c r="I137" s="31">
        <v>81.48</v>
      </c>
      <c r="J137" s="31">
        <v>66.73</v>
      </c>
      <c r="K137" s="31">
        <v>27441</v>
      </c>
      <c r="L137" s="32">
        <f t="shared" si="2"/>
        <v>2235892.6800000002</v>
      </c>
      <c r="N137" s="33"/>
    </row>
    <row r="138" spans="1:14" ht="16" customHeight="1" x14ac:dyDescent="0.25">
      <c r="A138" s="28">
        <v>137</v>
      </c>
      <c r="B138" s="28" t="s">
        <v>129</v>
      </c>
      <c r="C138" s="3">
        <v>3</v>
      </c>
      <c r="D138" s="3">
        <v>301</v>
      </c>
      <c r="E138" s="3" t="s">
        <v>158</v>
      </c>
      <c r="F138" s="3" t="s">
        <v>14</v>
      </c>
      <c r="G138" s="3" t="s">
        <v>15</v>
      </c>
      <c r="H138" s="3" t="s">
        <v>16</v>
      </c>
      <c r="I138" s="31">
        <v>81.510000000000005</v>
      </c>
      <c r="J138" s="31">
        <v>66.760000000000005</v>
      </c>
      <c r="K138" s="31">
        <v>27941</v>
      </c>
      <c r="L138" s="32">
        <f t="shared" si="2"/>
        <v>2277470.91</v>
      </c>
      <c r="N138" s="33"/>
    </row>
    <row r="139" spans="1:14" ht="16" customHeight="1" x14ac:dyDescent="0.25">
      <c r="A139" s="28">
        <v>138</v>
      </c>
      <c r="B139" s="28" t="s">
        <v>129</v>
      </c>
      <c r="C139" s="3">
        <v>3</v>
      </c>
      <c r="D139" s="3">
        <v>302</v>
      </c>
      <c r="E139" s="3" t="s">
        <v>159</v>
      </c>
      <c r="F139" s="3" t="s">
        <v>14</v>
      </c>
      <c r="G139" s="3" t="s">
        <v>15</v>
      </c>
      <c r="H139" s="3" t="s">
        <v>16</v>
      </c>
      <c r="I139" s="31">
        <v>81.510000000000005</v>
      </c>
      <c r="J139" s="31">
        <v>66.760000000000005</v>
      </c>
      <c r="K139" s="31">
        <v>27941</v>
      </c>
      <c r="L139" s="32">
        <f t="shared" si="2"/>
        <v>2277470.91</v>
      </c>
      <c r="N139" s="33"/>
    </row>
    <row r="140" spans="1:14" ht="16" customHeight="1" x14ac:dyDescent="0.25">
      <c r="A140" s="28">
        <v>139</v>
      </c>
      <c r="B140" s="28" t="s">
        <v>129</v>
      </c>
      <c r="C140" s="3">
        <v>3</v>
      </c>
      <c r="D140" s="3">
        <v>401</v>
      </c>
      <c r="E140" s="3" t="s">
        <v>160</v>
      </c>
      <c r="F140" s="3" t="s">
        <v>14</v>
      </c>
      <c r="G140" s="3" t="s">
        <v>15</v>
      </c>
      <c r="H140" s="3" t="s">
        <v>16</v>
      </c>
      <c r="I140" s="31">
        <v>81.510000000000005</v>
      </c>
      <c r="J140" s="31">
        <v>66.760000000000005</v>
      </c>
      <c r="K140" s="31">
        <v>27991</v>
      </c>
      <c r="L140" s="32">
        <f t="shared" si="2"/>
        <v>2281546.41</v>
      </c>
      <c r="N140" s="33"/>
    </row>
    <row r="141" spans="1:14" ht="16" customHeight="1" x14ac:dyDescent="0.25">
      <c r="A141" s="28">
        <v>140</v>
      </c>
      <c r="B141" s="28" t="s">
        <v>129</v>
      </c>
      <c r="C141" s="3">
        <v>3</v>
      </c>
      <c r="D141" s="3">
        <v>402</v>
      </c>
      <c r="E141" s="3" t="s">
        <v>161</v>
      </c>
      <c r="F141" s="3" t="s">
        <v>14</v>
      </c>
      <c r="G141" s="3" t="s">
        <v>15</v>
      </c>
      <c r="H141" s="3" t="s">
        <v>16</v>
      </c>
      <c r="I141" s="31">
        <v>81.510000000000005</v>
      </c>
      <c r="J141" s="31">
        <v>66.760000000000005</v>
      </c>
      <c r="K141" s="31">
        <v>27991</v>
      </c>
      <c r="L141" s="32">
        <f t="shared" si="2"/>
        <v>2281546.41</v>
      </c>
      <c r="N141" s="33"/>
    </row>
    <row r="142" spans="1:14" ht="16" customHeight="1" x14ac:dyDescent="0.25">
      <c r="A142" s="28">
        <v>141</v>
      </c>
      <c r="B142" s="28" t="s">
        <v>129</v>
      </c>
      <c r="C142" s="3">
        <v>3</v>
      </c>
      <c r="D142" s="3">
        <v>501</v>
      </c>
      <c r="E142" s="3" t="s">
        <v>162</v>
      </c>
      <c r="F142" s="3" t="s">
        <v>14</v>
      </c>
      <c r="G142" s="3" t="s">
        <v>15</v>
      </c>
      <c r="H142" s="3" t="s">
        <v>16</v>
      </c>
      <c r="I142" s="31">
        <v>81.510000000000005</v>
      </c>
      <c r="J142" s="31">
        <v>66.760000000000005</v>
      </c>
      <c r="K142" s="31">
        <v>28091</v>
      </c>
      <c r="L142" s="32">
        <f t="shared" si="2"/>
        <v>2289697.41</v>
      </c>
      <c r="N142" s="33"/>
    </row>
    <row r="143" spans="1:14" ht="16" customHeight="1" x14ac:dyDescent="0.25">
      <c r="A143" s="28">
        <v>142</v>
      </c>
      <c r="B143" s="28" t="s">
        <v>129</v>
      </c>
      <c r="C143" s="3">
        <v>3</v>
      </c>
      <c r="D143" s="3">
        <v>502</v>
      </c>
      <c r="E143" s="3" t="s">
        <v>163</v>
      </c>
      <c r="F143" s="3" t="s">
        <v>14</v>
      </c>
      <c r="G143" s="3" t="s">
        <v>15</v>
      </c>
      <c r="H143" s="3" t="s">
        <v>16</v>
      </c>
      <c r="I143" s="31">
        <v>81.510000000000005</v>
      </c>
      <c r="J143" s="31">
        <v>66.760000000000005</v>
      </c>
      <c r="K143" s="31">
        <v>28091</v>
      </c>
      <c r="L143" s="32">
        <f t="shared" si="2"/>
        <v>2289697.41</v>
      </c>
      <c r="N143" s="33"/>
    </row>
    <row r="144" spans="1:14" ht="16" customHeight="1" x14ac:dyDescent="0.25">
      <c r="A144" s="28">
        <v>143</v>
      </c>
      <c r="B144" s="28" t="s">
        <v>129</v>
      </c>
      <c r="C144" s="3">
        <v>3</v>
      </c>
      <c r="D144" s="3">
        <v>601</v>
      </c>
      <c r="E144" s="3" t="s">
        <v>164</v>
      </c>
      <c r="F144" s="3" t="s">
        <v>14</v>
      </c>
      <c r="G144" s="3" t="s">
        <v>15</v>
      </c>
      <c r="H144" s="3" t="s">
        <v>16</v>
      </c>
      <c r="I144" s="31">
        <v>81.510000000000005</v>
      </c>
      <c r="J144" s="31">
        <v>66.760000000000005</v>
      </c>
      <c r="K144" s="31">
        <v>28141</v>
      </c>
      <c r="L144" s="32">
        <f t="shared" si="2"/>
        <v>2293772.91</v>
      </c>
      <c r="N144" s="33"/>
    </row>
    <row r="145" spans="1:14" ht="16" customHeight="1" x14ac:dyDescent="0.25">
      <c r="A145" s="28">
        <v>144</v>
      </c>
      <c r="B145" s="28" t="s">
        <v>129</v>
      </c>
      <c r="C145" s="3">
        <v>3</v>
      </c>
      <c r="D145" s="3">
        <v>602</v>
      </c>
      <c r="E145" s="3" t="s">
        <v>165</v>
      </c>
      <c r="F145" s="3" t="s">
        <v>14</v>
      </c>
      <c r="G145" s="3" t="s">
        <v>15</v>
      </c>
      <c r="H145" s="3" t="s">
        <v>16</v>
      </c>
      <c r="I145" s="31">
        <v>81.510000000000005</v>
      </c>
      <c r="J145" s="31">
        <v>66.760000000000005</v>
      </c>
      <c r="K145" s="31">
        <v>28141</v>
      </c>
      <c r="L145" s="32">
        <f t="shared" si="2"/>
        <v>2293772.91</v>
      </c>
      <c r="N145" s="33"/>
    </row>
    <row r="146" spans="1:14" ht="16" customHeight="1" x14ac:dyDescent="0.25">
      <c r="A146" s="28">
        <v>145</v>
      </c>
      <c r="B146" s="28" t="s">
        <v>129</v>
      </c>
      <c r="C146" s="3">
        <v>4</v>
      </c>
      <c r="D146" s="3">
        <v>101</v>
      </c>
      <c r="E146" s="3" t="s">
        <v>166</v>
      </c>
      <c r="F146" s="3" t="s">
        <v>14</v>
      </c>
      <c r="G146" s="3" t="s">
        <v>15</v>
      </c>
      <c r="H146" s="3" t="s">
        <v>16</v>
      </c>
      <c r="I146" s="31">
        <v>81.48</v>
      </c>
      <c r="J146" s="31">
        <v>66.73</v>
      </c>
      <c r="K146" s="31">
        <v>26741</v>
      </c>
      <c r="L146" s="32">
        <f t="shared" si="2"/>
        <v>2178856.6800000002</v>
      </c>
      <c r="N146" s="33"/>
    </row>
    <row r="147" spans="1:14" ht="16" customHeight="1" x14ac:dyDescent="0.25">
      <c r="A147" s="28">
        <v>146</v>
      </c>
      <c r="B147" s="28" t="s">
        <v>129</v>
      </c>
      <c r="C147" s="3">
        <v>4</v>
      </c>
      <c r="D147" s="3">
        <v>102</v>
      </c>
      <c r="E147" s="3" t="s">
        <v>167</v>
      </c>
      <c r="F147" s="3" t="s">
        <v>14</v>
      </c>
      <c r="G147" s="3" t="s">
        <v>15</v>
      </c>
      <c r="H147" s="3" t="s">
        <v>16</v>
      </c>
      <c r="I147" s="31">
        <v>81.93</v>
      </c>
      <c r="J147" s="31">
        <v>67.099999999999994</v>
      </c>
      <c r="K147" s="31">
        <v>26641</v>
      </c>
      <c r="L147" s="32">
        <f t="shared" si="2"/>
        <v>2182697.1300000004</v>
      </c>
      <c r="N147" s="33"/>
    </row>
    <row r="148" spans="1:14" ht="16" customHeight="1" x14ac:dyDescent="0.25">
      <c r="A148" s="28">
        <v>147</v>
      </c>
      <c r="B148" s="28" t="s">
        <v>129</v>
      </c>
      <c r="C148" s="3">
        <v>4</v>
      </c>
      <c r="D148" s="3">
        <v>201</v>
      </c>
      <c r="E148" s="3" t="s">
        <v>168</v>
      </c>
      <c r="F148" s="3" t="s">
        <v>14</v>
      </c>
      <c r="G148" s="3" t="s">
        <v>15</v>
      </c>
      <c r="H148" s="3" t="s">
        <v>16</v>
      </c>
      <c r="I148" s="31">
        <v>81.48</v>
      </c>
      <c r="J148" s="31">
        <v>66.73</v>
      </c>
      <c r="K148" s="31">
        <v>27141</v>
      </c>
      <c r="L148" s="32">
        <f t="shared" si="2"/>
        <v>2211448.6800000002</v>
      </c>
      <c r="N148" s="33"/>
    </row>
    <row r="149" spans="1:14" ht="16" customHeight="1" x14ac:dyDescent="0.25">
      <c r="A149" s="28">
        <v>148</v>
      </c>
      <c r="B149" s="28" t="s">
        <v>129</v>
      </c>
      <c r="C149" s="3">
        <v>4</v>
      </c>
      <c r="D149" s="3">
        <v>202</v>
      </c>
      <c r="E149" s="3" t="s">
        <v>169</v>
      </c>
      <c r="F149" s="3" t="s">
        <v>14</v>
      </c>
      <c r="G149" s="3" t="s">
        <v>15</v>
      </c>
      <c r="H149" s="3" t="s">
        <v>16</v>
      </c>
      <c r="I149" s="31">
        <v>81.93</v>
      </c>
      <c r="J149" s="31">
        <v>67.099999999999994</v>
      </c>
      <c r="K149" s="31">
        <v>27041</v>
      </c>
      <c r="L149" s="32">
        <f t="shared" si="2"/>
        <v>2215469.1300000004</v>
      </c>
      <c r="N149" s="33"/>
    </row>
    <row r="150" spans="1:14" ht="16" customHeight="1" x14ac:dyDescent="0.25">
      <c r="A150" s="28">
        <v>149</v>
      </c>
      <c r="B150" s="28" t="s">
        <v>129</v>
      </c>
      <c r="C150" s="3">
        <v>4</v>
      </c>
      <c r="D150" s="3">
        <v>301</v>
      </c>
      <c r="E150" s="3" t="s">
        <v>170</v>
      </c>
      <c r="F150" s="3" t="s">
        <v>14</v>
      </c>
      <c r="G150" s="3" t="s">
        <v>15</v>
      </c>
      <c r="H150" s="3" t="s">
        <v>16</v>
      </c>
      <c r="I150" s="31">
        <v>81.510000000000005</v>
      </c>
      <c r="J150" s="31">
        <v>66.760000000000005</v>
      </c>
      <c r="K150" s="31">
        <v>27641</v>
      </c>
      <c r="L150" s="32">
        <f t="shared" si="2"/>
        <v>2253017.91</v>
      </c>
      <c r="N150" s="33"/>
    </row>
    <row r="151" spans="1:14" ht="16" customHeight="1" x14ac:dyDescent="0.25">
      <c r="A151" s="28">
        <v>150</v>
      </c>
      <c r="B151" s="28" t="s">
        <v>129</v>
      </c>
      <c r="C151" s="3">
        <v>4</v>
      </c>
      <c r="D151" s="3">
        <v>302</v>
      </c>
      <c r="E151" s="3" t="s">
        <v>171</v>
      </c>
      <c r="F151" s="3" t="s">
        <v>14</v>
      </c>
      <c r="G151" s="3" t="s">
        <v>15</v>
      </c>
      <c r="H151" s="3" t="s">
        <v>16</v>
      </c>
      <c r="I151" s="31">
        <v>81.96</v>
      </c>
      <c r="J151" s="31">
        <v>67.13</v>
      </c>
      <c r="K151" s="31">
        <v>27541</v>
      </c>
      <c r="L151" s="32">
        <f t="shared" si="2"/>
        <v>2257260.36</v>
      </c>
      <c r="N151" s="33"/>
    </row>
    <row r="152" spans="1:14" ht="16" customHeight="1" x14ac:dyDescent="0.25">
      <c r="A152" s="28">
        <v>151</v>
      </c>
      <c r="B152" s="28" t="s">
        <v>129</v>
      </c>
      <c r="C152" s="3">
        <v>4</v>
      </c>
      <c r="D152" s="3">
        <v>401</v>
      </c>
      <c r="E152" s="3" t="s">
        <v>172</v>
      </c>
      <c r="F152" s="3" t="s">
        <v>14</v>
      </c>
      <c r="G152" s="3" t="s">
        <v>15</v>
      </c>
      <c r="H152" s="3" t="s">
        <v>16</v>
      </c>
      <c r="I152" s="31">
        <v>81.510000000000005</v>
      </c>
      <c r="J152" s="31">
        <v>66.760000000000005</v>
      </c>
      <c r="K152" s="31">
        <v>27691</v>
      </c>
      <c r="L152" s="32">
        <f t="shared" si="2"/>
        <v>2257093.41</v>
      </c>
      <c r="N152" s="33"/>
    </row>
    <row r="153" spans="1:14" ht="16" customHeight="1" x14ac:dyDescent="0.25">
      <c r="A153" s="28">
        <v>152</v>
      </c>
      <c r="B153" s="28" t="s">
        <v>129</v>
      </c>
      <c r="C153" s="3">
        <v>4</v>
      </c>
      <c r="D153" s="3">
        <v>402</v>
      </c>
      <c r="E153" s="3" t="s">
        <v>173</v>
      </c>
      <c r="F153" s="3" t="s">
        <v>14</v>
      </c>
      <c r="G153" s="3" t="s">
        <v>15</v>
      </c>
      <c r="H153" s="3" t="s">
        <v>16</v>
      </c>
      <c r="I153" s="31">
        <v>81.96</v>
      </c>
      <c r="J153" s="31">
        <v>67.13</v>
      </c>
      <c r="K153" s="31">
        <v>27591</v>
      </c>
      <c r="L153" s="32">
        <f t="shared" si="2"/>
        <v>2261358.36</v>
      </c>
      <c r="N153" s="33"/>
    </row>
    <row r="154" spans="1:14" ht="16" customHeight="1" x14ac:dyDescent="0.25">
      <c r="A154" s="28">
        <v>153</v>
      </c>
      <c r="B154" s="28" t="s">
        <v>129</v>
      </c>
      <c r="C154" s="3">
        <v>4</v>
      </c>
      <c r="D154" s="3">
        <v>501</v>
      </c>
      <c r="E154" s="3" t="s">
        <v>174</v>
      </c>
      <c r="F154" s="3" t="s">
        <v>14</v>
      </c>
      <c r="G154" s="3" t="s">
        <v>15</v>
      </c>
      <c r="H154" s="3" t="s">
        <v>16</v>
      </c>
      <c r="I154" s="31">
        <v>81.510000000000005</v>
      </c>
      <c r="J154" s="31">
        <v>66.760000000000005</v>
      </c>
      <c r="K154" s="31">
        <v>27791</v>
      </c>
      <c r="L154" s="32">
        <f t="shared" si="2"/>
        <v>2265244.41</v>
      </c>
      <c r="N154" s="33"/>
    </row>
    <row r="155" spans="1:14" ht="16" customHeight="1" x14ac:dyDescent="0.25">
      <c r="A155" s="28">
        <v>154</v>
      </c>
      <c r="B155" s="28" t="s">
        <v>129</v>
      </c>
      <c r="C155" s="3">
        <v>4</v>
      </c>
      <c r="D155" s="3">
        <v>502</v>
      </c>
      <c r="E155" s="3" t="s">
        <v>175</v>
      </c>
      <c r="F155" s="3" t="s">
        <v>14</v>
      </c>
      <c r="G155" s="3" t="s">
        <v>15</v>
      </c>
      <c r="H155" s="3" t="s">
        <v>16</v>
      </c>
      <c r="I155" s="31">
        <v>81.96</v>
      </c>
      <c r="J155" s="31">
        <v>67.13</v>
      </c>
      <c r="K155" s="31">
        <v>27691</v>
      </c>
      <c r="L155" s="32">
        <f t="shared" si="2"/>
        <v>2269554.36</v>
      </c>
      <c r="N155" s="33"/>
    </row>
    <row r="156" spans="1:14" ht="16" customHeight="1" x14ac:dyDescent="0.25">
      <c r="A156" s="28">
        <v>155</v>
      </c>
      <c r="B156" s="28" t="s">
        <v>129</v>
      </c>
      <c r="C156" s="3">
        <v>4</v>
      </c>
      <c r="D156" s="3">
        <v>601</v>
      </c>
      <c r="E156" s="3" t="s">
        <v>176</v>
      </c>
      <c r="F156" s="3" t="s">
        <v>14</v>
      </c>
      <c r="G156" s="3" t="s">
        <v>15</v>
      </c>
      <c r="H156" s="3" t="s">
        <v>16</v>
      </c>
      <c r="I156" s="31">
        <v>81.510000000000005</v>
      </c>
      <c r="J156" s="31">
        <v>66.760000000000005</v>
      </c>
      <c r="K156" s="31">
        <v>27741</v>
      </c>
      <c r="L156" s="32">
        <f t="shared" si="2"/>
        <v>2261168.91</v>
      </c>
      <c r="N156" s="33"/>
    </row>
    <row r="157" spans="1:14" ht="16" customHeight="1" x14ac:dyDescent="0.25">
      <c r="A157" s="28">
        <v>156</v>
      </c>
      <c r="B157" s="28" t="s">
        <v>129</v>
      </c>
      <c r="C157" s="3">
        <v>4</v>
      </c>
      <c r="D157" s="3">
        <v>602</v>
      </c>
      <c r="E157" s="3" t="s">
        <v>177</v>
      </c>
      <c r="F157" s="3" t="s">
        <v>14</v>
      </c>
      <c r="G157" s="3" t="s">
        <v>15</v>
      </c>
      <c r="H157" s="3" t="s">
        <v>16</v>
      </c>
      <c r="I157" s="31">
        <v>81.96</v>
      </c>
      <c r="J157" s="31">
        <v>67.13</v>
      </c>
      <c r="K157" s="31">
        <v>27741</v>
      </c>
      <c r="L157" s="32">
        <f t="shared" si="2"/>
        <v>2273652.36</v>
      </c>
      <c r="N157" s="33"/>
    </row>
    <row r="158" spans="1:14" ht="16" customHeight="1" x14ac:dyDescent="0.25">
      <c r="A158" s="28">
        <v>157</v>
      </c>
      <c r="B158" s="28" t="s">
        <v>178</v>
      </c>
      <c r="C158" s="3">
        <v>1</v>
      </c>
      <c r="D158" s="3">
        <v>101</v>
      </c>
      <c r="E158" s="3" t="s">
        <v>179</v>
      </c>
      <c r="F158" s="3" t="s">
        <v>14</v>
      </c>
      <c r="G158" s="3" t="s">
        <v>15</v>
      </c>
      <c r="H158" s="3" t="s">
        <v>93</v>
      </c>
      <c r="I158" s="31">
        <v>88.92</v>
      </c>
      <c r="J158" s="31">
        <v>73.98</v>
      </c>
      <c r="K158" s="31">
        <v>27691</v>
      </c>
      <c r="L158" s="32">
        <f t="shared" si="2"/>
        <v>2462283.7200000002</v>
      </c>
      <c r="N158" s="33"/>
    </row>
    <row r="159" spans="1:14" ht="16" customHeight="1" x14ac:dyDescent="0.25">
      <c r="A159" s="28">
        <v>158</v>
      </c>
      <c r="B159" s="28" t="s">
        <v>178</v>
      </c>
      <c r="C159" s="3">
        <v>1</v>
      </c>
      <c r="D159" s="3">
        <v>102</v>
      </c>
      <c r="E159" s="3" t="s">
        <v>180</v>
      </c>
      <c r="F159" s="3" t="s">
        <v>14</v>
      </c>
      <c r="G159" s="3" t="s">
        <v>15</v>
      </c>
      <c r="H159" s="3" t="s">
        <v>93</v>
      </c>
      <c r="I159" s="31">
        <v>88.38</v>
      </c>
      <c r="J159" s="31">
        <v>73.53</v>
      </c>
      <c r="K159" s="31">
        <v>27241</v>
      </c>
      <c r="L159" s="32">
        <f t="shared" si="2"/>
        <v>2407559.58</v>
      </c>
      <c r="N159" s="33"/>
    </row>
    <row r="160" spans="1:14" ht="16" customHeight="1" x14ac:dyDescent="0.25">
      <c r="A160" s="28">
        <v>159</v>
      </c>
      <c r="B160" s="28" t="s">
        <v>178</v>
      </c>
      <c r="C160" s="3">
        <v>1</v>
      </c>
      <c r="D160" s="3">
        <v>201</v>
      </c>
      <c r="E160" s="3" t="s">
        <v>181</v>
      </c>
      <c r="F160" s="3" t="s">
        <v>14</v>
      </c>
      <c r="G160" s="3" t="s">
        <v>15</v>
      </c>
      <c r="H160" s="3" t="s">
        <v>93</v>
      </c>
      <c r="I160" s="31">
        <v>88.92</v>
      </c>
      <c r="J160" s="31">
        <v>73.98</v>
      </c>
      <c r="K160" s="31">
        <v>28091</v>
      </c>
      <c r="L160" s="32">
        <f t="shared" si="2"/>
        <v>2497851.7200000002</v>
      </c>
      <c r="N160" s="33"/>
    </row>
    <row r="161" spans="1:14" ht="16" customHeight="1" x14ac:dyDescent="0.25">
      <c r="A161" s="28">
        <v>160</v>
      </c>
      <c r="B161" s="28" t="s">
        <v>178</v>
      </c>
      <c r="C161" s="3">
        <v>1</v>
      </c>
      <c r="D161" s="3">
        <v>202</v>
      </c>
      <c r="E161" s="3" t="s">
        <v>182</v>
      </c>
      <c r="F161" s="3" t="s">
        <v>14</v>
      </c>
      <c r="G161" s="3" t="s">
        <v>15</v>
      </c>
      <c r="H161" s="3" t="s">
        <v>93</v>
      </c>
      <c r="I161" s="31">
        <v>88.38</v>
      </c>
      <c r="J161" s="31">
        <v>73.53</v>
      </c>
      <c r="K161" s="31">
        <v>27641</v>
      </c>
      <c r="L161" s="32">
        <f t="shared" si="2"/>
        <v>2442911.58</v>
      </c>
      <c r="N161" s="33"/>
    </row>
    <row r="162" spans="1:14" ht="16" customHeight="1" x14ac:dyDescent="0.25">
      <c r="A162" s="28">
        <v>161</v>
      </c>
      <c r="B162" s="28" t="s">
        <v>178</v>
      </c>
      <c r="C162" s="3">
        <v>1</v>
      </c>
      <c r="D162" s="3">
        <v>301</v>
      </c>
      <c r="E162" s="3" t="s">
        <v>183</v>
      </c>
      <c r="F162" s="3" t="s">
        <v>14</v>
      </c>
      <c r="G162" s="3" t="s">
        <v>15</v>
      </c>
      <c r="H162" s="3" t="s">
        <v>93</v>
      </c>
      <c r="I162" s="31">
        <v>88.95</v>
      </c>
      <c r="J162" s="31">
        <v>74.010000000000005</v>
      </c>
      <c r="K162" s="31">
        <v>28591</v>
      </c>
      <c r="L162" s="32">
        <f t="shared" si="2"/>
        <v>2543169.4500000002</v>
      </c>
      <c r="N162" s="33"/>
    </row>
    <row r="163" spans="1:14" ht="16" customHeight="1" x14ac:dyDescent="0.25">
      <c r="A163" s="28">
        <v>162</v>
      </c>
      <c r="B163" s="28" t="s">
        <v>178</v>
      </c>
      <c r="C163" s="3">
        <v>1</v>
      </c>
      <c r="D163" s="3">
        <v>302</v>
      </c>
      <c r="E163" s="3" t="s">
        <v>184</v>
      </c>
      <c r="F163" s="3" t="s">
        <v>14</v>
      </c>
      <c r="G163" s="3" t="s">
        <v>15</v>
      </c>
      <c r="H163" s="3" t="s">
        <v>93</v>
      </c>
      <c r="I163" s="31">
        <v>88.41</v>
      </c>
      <c r="J163" s="31">
        <v>73.56</v>
      </c>
      <c r="K163" s="31">
        <v>28141</v>
      </c>
      <c r="L163" s="32">
        <f t="shared" si="2"/>
        <v>2487945.81</v>
      </c>
      <c r="N163" s="33"/>
    </row>
    <row r="164" spans="1:14" ht="16" customHeight="1" x14ac:dyDescent="0.25">
      <c r="A164" s="28">
        <v>163</v>
      </c>
      <c r="B164" s="28" t="s">
        <v>178</v>
      </c>
      <c r="C164" s="3">
        <v>1</v>
      </c>
      <c r="D164" s="3">
        <v>401</v>
      </c>
      <c r="E164" s="3" t="s">
        <v>185</v>
      </c>
      <c r="F164" s="3" t="s">
        <v>14</v>
      </c>
      <c r="G164" s="3" t="s">
        <v>15</v>
      </c>
      <c r="H164" s="3" t="s">
        <v>93</v>
      </c>
      <c r="I164" s="31">
        <v>88.95</v>
      </c>
      <c r="J164" s="31">
        <v>74.010000000000005</v>
      </c>
      <c r="K164" s="31">
        <v>28641</v>
      </c>
      <c r="L164" s="32">
        <f t="shared" si="2"/>
        <v>2547616.9500000002</v>
      </c>
      <c r="N164" s="33"/>
    </row>
    <row r="165" spans="1:14" ht="16" customHeight="1" x14ac:dyDescent="0.25">
      <c r="A165" s="28">
        <v>164</v>
      </c>
      <c r="B165" s="28" t="s">
        <v>178</v>
      </c>
      <c r="C165" s="3">
        <v>1</v>
      </c>
      <c r="D165" s="3">
        <v>402</v>
      </c>
      <c r="E165" s="3" t="s">
        <v>186</v>
      </c>
      <c r="F165" s="3" t="s">
        <v>14</v>
      </c>
      <c r="G165" s="3" t="s">
        <v>15</v>
      </c>
      <c r="H165" s="3" t="s">
        <v>93</v>
      </c>
      <c r="I165" s="31">
        <v>88.41</v>
      </c>
      <c r="J165" s="31">
        <v>73.56</v>
      </c>
      <c r="K165" s="31">
        <v>28191</v>
      </c>
      <c r="L165" s="32">
        <f t="shared" si="2"/>
        <v>2492366.31</v>
      </c>
      <c r="N165" s="33"/>
    </row>
    <row r="166" spans="1:14" ht="16" customHeight="1" x14ac:dyDescent="0.25">
      <c r="A166" s="28">
        <v>165</v>
      </c>
      <c r="B166" s="28" t="s">
        <v>178</v>
      </c>
      <c r="C166" s="3">
        <v>1</v>
      </c>
      <c r="D166" s="3">
        <v>501</v>
      </c>
      <c r="E166" s="3" t="s">
        <v>187</v>
      </c>
      <c r="F166" s="3" t="s">
        <v>14</v>
      </c>
      <c r="G166" s="3" t="s">
        <v>15</v>
      </c>
      <c r="H166" s="3" t="s">
        <v>93</v>
      </c>
      <c r="I166" s="31">
        <v>88.95</v>
      </c>
      <c r="J166" s="31">
        <v>74.010000000000005</v>
      </c>
      <c r="K166" s="31">
        <v>28741</v>
      </c>
      <c r="L166" s="32">
        <f t="shared" si="2"/>
        <v>2556511.9500000002</v>
      </c>
      <c r="N166" s="33"/>
    </row>
    <row r="167" spans="1:14" ht="16" customHeight="1" x14ac:dyDescent="0.25">
      <c r="A167" s="28">
        <v>166</v>
      </c>
      <c r="B167" s="28" t="s">
        <v>178</v>
      </c>
      <c r="C167" s="3">
        <v>1</v>
      </c>
      <c r="D167" s="3">
        <v>502</v>
      </c>
      <c r="E167" s="3" t="s">
        <v>188</v>
      </c>
      <c r="F167" s="3" t="s">
        <v>14</v>
      </c>
      <c r="G167" s="3" t="s">
        <v>15</v>
      </c>
      <c r="H167" s="3" t="s">
        <v>93</v>
      </c>
      <c r="I167" s="31">
        <v>88.41</v>
      </c>
      <c r="J167" s="31">
        <v>73.56</v>
      </c>
      <c r="K167" s="31">
        <v>28291</v>
      </c>
      <c r="L167" s="32">
        <f t="shared" si="2"/>
        <v>2501207.31</v>
      </c>
      <c r="N167" s="33"/>
    </row>
    <row r="168" spans="1:14" ht="16" customHeight="1" x14ac:dyDescent="0.25">
      <c r="A168" s="28">
        <v>167</v>
      </c>
      <c r="B168" s="28" t="s">
        <v>178</v>
      </c>
      <c r="C168" s="3">
        <v>1</v>
      </c>
      <c r="D168" s="3">
        <v>601</v>
      </c>
      <c r="E168" s="3" t="s">
        <v>189</v>
      </c>
      <c r="F168" s="3" t="s">
        <v>14</v>
      </c>
      <c r="G168" s="3" t="s">
        <v>15</v>
      </c>
      <c r="H168" s="3" t="s">
        <v>93</v>
      </c>
      <c r="I168" s="31">
        <v>88.95</v>
      </c>
      <c r="J168" s="31">
        <v>74.010000000000005</v>
      </c>
      <c r="K168" s="31">
        <v>28791</v>
      </c>
      <c r="L168" s="32">
        <f t="shared" si="2"/>
        <v>2560959.4500000002</v>
      </c>
      <c r="N168" s="33"/>
    </row>
    <row r="169" spans="1:14" ht="16" customHeight="1" x14ac:dyDescent="0.25">
      <c r="A169" s="28">
        <v>168</v>
      </c>
      <c r="B169" s="28" t="s">
        <v>178</v>
      </c>
      <c r="C169" s="3">
        <v>1</v>
      </c>
      <c r="D169" s="3">
        <v>602</v>
      </c>
      <c r="E169" s="3" t="s">
        <v>190</v>
      </c>
      <c r="F169" s="3" t="s">
        <v>14</v>
      </c>
      <c r="G169" s="3" t="s">
        <v>15</v>
      </c>
      <c r="H169" s="3" t="s">
        <v>93</v>
      </c>
      <c r="I169" s="31">
        <v>88.41</v>
      </c>
      <c r="J169" s="31">
        <v>73.56</v>
      </c>
      <c r="K169" s="31">
        <v>28341</v>
      </c>
      <c r="L169" s="32">
        <f t="shared" si="2"/>
        <v>2505627.81</v>
      </c>
      <c r="N169" s="33"/>
    </row>
    <row r="170" spans="1:14" ht="16" customHeight="1" x14ac:dyDescent="0.25">
      <c r="A170" s="28">
        <v>169</v>
      </c>
      <c r="B170" s="28" t="s">
        <v>178</v>
      </c>
      <c r="C170" s="3">
        <v>2</v>
      </c>
      <c r="D170" s="3">
        <v>101</v>
      </c>
      <c r="E170" s="3" t="s">
        <v>191</v>
      </c>
      <c r="F170" s="3" t="s">
        <v>14</v>
      </c>
      <c r="G170" s="3" t="s">
        <v>15</v>
      </c>
      <c r="H170" s="3" t="s">
        <v>93</v>
      </c>
      <c r="I170" s="31">
        <v>88.38</v>
      </c>
      <c r="J170" s="31">
        <v>73.53</v>
      </c>
      <c r="K170" s="31">
        <v>27291</v>
      </c>
      <c r="L170" s="32">
        <f t="shared" si="2"/>
        <v>2411978.58</v>
      </c>
      <c r="N170" s="33"/>
    </row>
    <row r="171" spans="1:14" ht="16" customHeight="1" x14ac:dyDescent="0.25">
      <c r="A171" s="28">
        <v>170</v>
      </c>
      <c r="B171" s="28" t="s">
        <v>178</v>
      </c>
      <c r="C171" s="3">
        <v>2</v>
      </c>
      <c r="D171" s="3">
        <v>102</v>
      </c>
      <c r="E171" s="3" t="s">
        <v>192</v>
      </c>
      <c r="F171" s="3" t="s">
        <v>14</v>
      </c>
      <c r="G171" s="3" t="s">
        <v>15</v>
      </c>
      <c r="H171" s="3" t="s">
        <v>93</v>
      </c>
      <c r="I171" s="31">
        <v>88.38</v>
      </c>
      <c r="J171" s="31">
        <v>73.53</v>
      </c>
      <c r="K171" s="31">
        <v>27291</v>
      </c>
      <c r="L171" s="32">
        <f t="shared" si="2"/>
        <v>2411978.58</v>
      </c>
      <c r="N171" s="33"/>
    </row>
    <row r="172" spans="1:14" ht="16" customHeight="1" x14ac:dyDescent="0.25">
      <c r="A172" s="28">
        <v>171</v>
      </c>
      <c r="B172" s="28" t="s">
        <v>178</v>
      </c>
      <c r="C172" s="3">
        <v>2</v>
      </c>
      <c r="D172" s="3">
        <v>201</v>
      </c>
      <c r="E172" s="3" t="s">
        <v>193</v>
      </c>
      <c r="F172" s="3" t="s">
        <v>14</v>
      </c>
      <c r="G172" s="3" t="s">
        <v>15</v>
      </c>
      <c r="H172" s="3" t="s">
        <v>93</v>
      </c>
      <c r="I172" s="31">
        <v>88.38</v>
      </c>
      <c r="J172" s="31">
        <v>73.53</v>
      </c>
      <c r="K172" s="31">
        <v>27691</v>
      </c>
      <c r="L172" s="32">
        <f t="shared" si="2"/>
        <v>2447330.58</v>
      </c>
      <c r="N172" s="33"/>
    </row>
    <row r="173" spans="1:14" ht="16" customHeight="1" x14ac:dyDescent="0.25">
      <c r="A173" s="28">
        <v>172</v>
      </c>
      <c r="B173" s="28" t="s">
        <v>178</v>
      </c>
      <c r="C173" s="3">
        <v>2</v>
      </c>
      <c r="D173" s="3">
        <v>202</v>
      </c>
      <c r="E173" s="3" t="s">
        <v>194</v>
      </c>
      <c r="F173" s="3" t="s">
        <v>14</v>
      </c>
      <c r="G173" s="3" t="s">
        <v>15</v>
      </c>
      <c r="H173" s="3" t="s">
        <v>93</v>
      </c>
      <c r="I173" s="31">
        <v>88.38</v>
      </c>
      <c r="J173" s="31">
        <v>73.53</v>
      </c>
      <c r="K173" s="31">
        <v>27691</v>
      </c>
      <c r="L173" s="32">
        <f t="shared" si="2"/>
        <v>2447330.58</v>
      </c>
      <c r="N173" s="33"/>
    </row>
    <row r="174" spans="1:14" ht="16" customHeight="1" x14ac:dyDescent="0.25">
      <c r="A174" s="28">
        <v>173</v>
      </c>
      <c r="B174" s="28" t="s">
        <v>178</v>
      </c>
      <c r="C174" s="3">
        <v>2</v>
      </c>
      <c r="D174" s="3">
        <v>301</v>
      </c>
      <c r="E174" s="3" t="s">
        <v>195</v>
      </c>
      <c r="F174" s="3" t="s">
        <v>14</v>
      </c>
      <c r="G174" s="3" t="s">
        <v>15</v>
      </c>
      <c r="H174" s="3" t="s">
        <v>93</v>
      </c>
      <c r="I174" s="31">
        <v>88.41</v>
      </c>
      <c r="J174" s="31">
        <v>73.56</v>
      </c>
      <c r="K174" s="31">
        <v>28191</v>
      </c>
      <c r="L174" s="32">
        <f t="shared" si="2"/>
        <v>2492366.31</v>
      </c>
      <c r="N174" s="33"/>
    </row>
    <row r="175" spans="1:14" ht="16" customHeight="1" x14ac:dyDescent="0.25">
      <c r="A175" s="28">
        <v>174</v>
      </c>
      <c r="B175" s="28" t="s">
        <v>178</v>
      </c>
      <c r="C175" s="3">
        <v>2</v>
      </c>
      <c r="D175" s="3">
        <v>302</v>
      </c>
      <c r="E175" s="3" t="s">
        <v>196</v>
      </c>
      <c r="F175" s="3" t="s">
        <v>14</v>
      </c>
      <c r="G175" s="3" t="s">
        <v>15</v>
      </c>
      <c r="H175" s="3" t="s">
        <v>93</v>
      </c>
      <c r="I175" s="31">
        <v>88.41</v>
      </c>
      <c r="J175" s="31">
        <v>73.56</v>
      </c>
      <c r="K175" s="31">
        <v>28191</v>
      </c>
      <c r="L175" s="32">
        <f t="shared" si="2"/>
        <v>2492366.31</v>
      </c>
      <c r="N175" s="33"/>
    </row>
    <row r="176" spans="1:14" ht="16" customHeight="1" x14ac:dyDescent="0.25">
      <c r="A176" s="28">
        <v>175</v>
      </c>
      <c r="B176" s="28" t="s">
        <v>178</v>
      </c>
      <c r="C176" s="3">
        <v>2</v>
      </c>
      <c r="D176" s="3">
        <v>401</v>
      </c>
      <c r="E176" s="3" t="s">
        <v>197</v>
      </c>
      <c r="F176" s="3" t="s">
        <v>14</v>
      </c>
      <c r="G176" s="3" t="s">
        <v>15</v>
      </c>
      <c r="H176" s="3" t="s">
        <v>93</v>
      </c>
      <c r="I176" s="31">
        <v>88.41</v>
      </c>
      <c r="J176" s="31">
        <v>73.56</v>
      </c>
      <c r="K176" s="31">
        <v>28241</v>
      </c>
      <c r="L176" s="32">
        <f t="shared" si="2"/>
        <v>2496786.81</v>
      </c>
      <c r="N176" s="33"/>
    </row>
    <row r="177" spans="1:14" ht="16" customHeight="1" x14ac:dyDescent="0.25">
      <c r="A177" s="28">
        <v>176</v>
      </c>
      <c r="B177" s="28" t="s">
        <v>178</v>
      </c>
      <c r="C177" s="3">
        <v>2</v>
      </c>
      <c r="D177" s="3">
        <v>402</v>
      </c>
      <c r="E177" s="3" t="s">
        <v>198</v>
      </c>
      <c r="F177" s="3" t="s">
        <v>14</v>
      </c>
      <c r="G177" s="3" t="s">
        <v>15</v>
      </c>
      <c r="H177" s="3" t="s">
        <v>93</v>
      </c>
      <c r="I177" s="31">
        <v>88.41</v>
      </c>
      <c r="J177" s="31">
        <v>73.56</v>
      </c>
      <c r="K177" s="31">
        <v>28241</v>
      </c>
      <c r="L177" s="32">
        <f t="shared" si="2"/>
        <v>2496786.81</v>
      </c>
      <c r="N177" s="33"/>
    </row>
    <row r="178" spans="1:14" ht="16" customHeight="1" x14ac:dyDescent="0.25">
      <c r="A178" s="28">
        <v>177</v>
      </c>
      <c r="B178" s="28" t="s">
        <v>178</v>
      </c>
      <c r="C178" s="3">
        <v>2</v>
      </c>
      <c r="D178" s="3">
        <v>501</v>
      </c>
      <c r="E178" s="3" t="s">
        <v>199</v>
      </c>
      <c r="F178" s="3" t="s">
        <v>14</v>
      </c>
      <c r="G178" s="3" t="s">
        <v>15</v>
      </c>
      <c r="H178" s="3" t="s">
        <v>93</v>
      </c>
      <c r="I178" s="31">
        <v>88.41</v>
      </c>
      <c r="J178" s="31">
        <v>73.56</v>
      </c>
      <c r="K178" s="31">
        <v>28341</v>
      </c>
      <c r="L178" s="32">
        <f t="shared" si="2"/>
        <v>2505627.81</v>
      </c>
      <c r="N178" s="33"/>
    </row>
    <row r="179" spans="1:14" ht="16" customHeight="1" x14ac:dyDescent="0.25">
      <c r="A179" s="28">
        <v>178</v>
      </c>
      <c r="B179" s="28" t="s">
        <v>178</v>
      </c>
      <c r="C179" s="3">
        <v>2</v>
      </c>
      <c r="D179" s="3">
        <v>502</v>
      </c>
      <c r="E179" s="3" t="s">
        <v>200</v>
      </c>
      <c r="F179" s="3" t="s">
        <v>14</v>
      </c>
      <c r="G179" s="3" t="s">
        <v>15</v>
      </c>
      <c r="H179" s="3" t="s">
        <v>93</v>
      </c>
      <c r="I179" s="31">
        <v>88.41</v>
      </c>
      <c r="J179" s="31">
        <v>73.56</v>
      </c>
      <c r="K179" s="31">
        <v>28341</v>
      </c>
      <c r="L179" s="32">
        <f t="shared" si="2"/>
        <v>2505627.81</v>
      </c>
      <c r="N179" s="33"/>
    </row>
    <row r="180" spans="1:14" ht="16" customHeight="1" x14ac:dyDescent="0.25">
      <c r="A180" s="28">
        <v>179</v>
      </c>
      <c r="B180" s="28" t="s">
        <v>178</v>
      </c>
      <c r="C180" s="3">
        <v>2</v>
      </c>
      <c r="D180" s="3">
        <v>601</v>
      </c>
      <c r="E180" s="3" t="s">
        <v>201</v>
      </c>
      <c r="F180" s="3" t="s">
        <v>14</v>
      </c>
      <c r="G180" s="3" t="s">
        <v>15</v>
      </c>
      <c r="H180" s="3" t="s">
        <v>93</v>
      </c>
      <c r="I180" s="31">
        <v>88.41</v>
      </c>
      <c r="J180" s="31">
        <v>73.56</v>
      </c>
      <c r="K180" s="31">
        <v>28391</v>
      </c>
      <c r="L180" s="32">
        <f t="shared" si="2"/>
        <v>2510048.31</v>
      </c>
      <c r="N180" s="33"/>
    </row>
    <row r="181" spans="1:14" ht="16" customHeight="1" x14ac:dyDescent="0.25">
      <c r="A181" s="28">
        <v>180</v>
      </c>
      <c r="B181" s="28" t="s">
        <v>178</v>
      </c>
      <c r="C181" s="3">
        <v>2</v>
      </c>
      <c r="D181" s="3">
        <v>602</v>
      </c>
      <c r="E181" s="3" t="s">
        <v>202</v>
      </c>
      <c r="F181" s="3" t="s">
        <v>14</v>
      </c>
      <c r="G181" s="3" t="s">
        <v>15</v>
      </c>
      <c r="H181" s="3" t="s">
        <v>93</v>
      </c>
      <c r="I181" s="31">
        <v>88.41</v>
      </c>
      <c r="J181" s="31">
        <v>73.56</v>
      </c>
      <c r="K181" s="31">
        <v>28391</v>
      </c>
      <c r="L181" s="32">
        <f t="shared" si="2"/>
        <v>2510048.31</v>
      </c>
      <c r="N181" s="33"/>
    </row>
    <row r="182" spans="1:14" ht="16" customHeight="1" x14ac:dyDescent="0.25">
      <c r="A182" s="28">
        <v>181</v>
      </c>
      <c r="B182" s="28" t="s">
        <v>178</v>
      </c>
      <c r="C182" s="3">
        <v>3</v>
      </c>
      <c r="D182" s="3">
        <v>101</v>
      </c>
      <c r="E182" s="3" t="s">
        <v>203</v>
      </c>
      <c r="F182" s="3" t="s">
        <v>14</v>
      </c>
      <c r="G182" s="3" t="s">
        <v>15</v>
      </c>
      <c r="H182" s="3" t="s">
        <v>93</v>
      </c>
      <c r="I182" s="31">
        <v>88.38</v>
      </c>
      <c r="J182" s="31">
        <v>73.53</v>
      </c>
      <c r="K182" s="31">
        <v>27241</v>
      </c>
      <c r="L182" s="32">
        <f t="shared" si="2"/>
        <v>2407559.58</v>
      </c>
      <c r="N182" s="33"/>
    </row>
    <row r="183" spans="1:14" ht="16" customHeight="1" x14ac:dyDescent="0.25">
      <c r="A183" s="28">
        <v>182</v>
      </c>
      <c r="B183" s="28" t="s">
        <v>178</v>
      </c>
      <c r="C183" s="3">
        <v>3</v>
      </c>
      <c r="D183" s="3">
        <v>102</v>
      </c>
      <c r="E183" s="3" t="s">
        <v>204</v>
      </c>
      <c r="F183" s="3" t="s">
        <v>14</v>
      </c>
      <c r="G183" s="3" t="s">
        <v>15</v>
      </c>
      <c r="H183" s="3" t="s">
        <v>93</v>
      </c>
      <c r="I183" s="31">
        <v>88.38</v>
      </c>
      <c r="J183" s="31">
        <v>73.53</v>
      </c>
      <c r="K183" s="31">
        <v>27241</v>
      </c>
      <c r="L183" s="32">
        <f t="shared" si="2"/>
        <v>2407559.58</v>
      </c>
      <c r="N183" s="33"/>
    </row>
    <row r="184" spans="1:14" ht="16" customHeight="1" x14ac:dyDescent="0.25">
      <c r="A184" s="28">
        <v>183</v>
      </c>
      <c r="B184" s="28" t="s">
        <v>178</v>
      </c>
      <c r="C184" s="3">
        <v>3</v>
      </c>
      <c r="D184" s="3">
        <v>201</v>
      </c>
      <c r="E184" s="3" t="s">
        <v>205</v>
      </c>
      <c r="F184" s="3" t="s">
        <v>14</v>
      </c>
      <c r="G184" s="3" t="s">
        <v>15</v>
      </c>
      <c r="H184" s="3" t="s">
        <v>93</v>
      </c>
      <c r="I184" s="31">
        <v>88.38</v>
      </c>
      <c r="J184" s="31">
        <v>73.53</v>
      </c>
      <c r="K184" s="31">
        <v>27641</v>
      </c>
      <c r="L184" s="32">
        <f t="shared" si="2"/>
        <v>2442911.58</v>
      </c>
      <c r="N184" s="33"/>
    </row>
    <row r="185" spans="1:14" ht="16" customHeight="1" x14ac:dyDescent="0.25">
      <c r="A185" s="28">
        <v>184</v>
      </c>
      <c r="B185" s="28" t="s">
        <v>178</v>
      </c>
      <c r="C185" s="3">
        <v>3</v>
      </c>
      <c r="D185" s="3">
        <v>202</v>
      </c>
      <c r="E185" s="3" t="s">
        <v>206</v>
      </c>
      <c r="F185" s="3" t="s">
        <v>14</v>
      </c>
      <c r="G185" s="3" t="s">
        <v>15</v>
      </c>
      <c r="H185" s="3" t="s">
        <v>93</v>
      </c>
      <c r="I185" s="31">
        <v>88.38</v>
      </c>
      <c r="J185" s="31">
        <v>73.53</v>
      </c>
      <c r="K185" s="31">
        <v>27641</v>
      </c>
      <c r="L185" s="32">
        <f t="shared" si="2"/>
        <v>2442911.58</v>
      </c>
      <c r="N185" s="33"/>
    </row>
    <row r="186" spans="1:14" ht="16" customHeight="1" x14ac:dyDescent="0.25">
      <c r="A186" s="28">
        <v>185</v>
      </c>
      <c r="B186" s="28" t="s">
        <v>178</v>
      </c>
      <c r="C186" s="3">
        <v>3</v>
      </c>
      <c r="D186" s="3">
        <v>301</v>
      </c>
      <c r="E186" s="3" t="s">
        <v>207</v>
      </c>
      <c r="F186" s="3" t="s">
        <v>14</v>
      </c>
      <c r="G186" s="3" t="s">
        <v>15</v>
      </c>
      <c r="H186" s="3" t="s">
        <v>93</v>
      </c>
      <c r="I186" s="31">
        <v>88.41</v>
      </c>
      <c r="J186" s="31">
        <v>73.56</v>
      </c>
      <c r="K186" s="31">
        <v>28141</v>
      </c>
      <c r="L186" s="32">
        <f t="shared" si="2"/>
        <v>2487945.81</v>
      </c>
      <c r="N186" s="33"/>
    </row>
    <row r="187" spans="1:14" ht="16" customHeight="1" x14ac:dyDescent="0.25">
      <c r="A187" s="28">
        <v>186</v>
      </c>
      <c r="B187" s="28" t="s">
        <v>178</v>
      </c>
      <c r="C187" s="3">
        <v>3</v>
      </c>
      <c r="D187" s="3">
        <v>302</v>
      </c>
      <c r="E187" s="3" t="s">
        <v>208</v>
      </c>
      <c r="F187" s="3" t="s">
        <v>14</v>
      </c>
      <c r="G187" s="3" t="s">
        <v>15</v>
      </c>
      <c r="H187" s="3" t="s">
        <v>93</v>
      </c>
      <c r="I187" s="31">
        <v>88.41</v>
      </c>
      <c r="J187" s="31">
        <v>73.56</v>
      </c>
      <c r="K187" s="31">
        <v>28141</v>
      </c>
      <c r="L187" s="32">
        <f t="shared" si="2"/>
        <v>2487945.81</v>
      </c>
      <c r="N187" s="33"/>
    </row>
    <row r="188" spans="1:14" ht="16" customHeight="1" x14ac:dyDescent="0.25">
      <c r="A188" s="28">
        <v>187</v>
      </c>
      <c r="B188" s="28" t="s">
        <v>178</v>
      </c>
      <c r="C188" s="3">
        <v>3</v>
      </c>
      <c r="D188" s="3">
        <v>401</v>
      </c>
      <c r="E188" s="3" t="s">
        <v>209</v>
      </c>
      <c r="F188" s="3" t="s">
        <v>14</v>
      </c>
      <c r="G188" s="3" t="s">
        <v>15</v>
      </c>
      <c r="H188" s="3" t="s">
        <v>93</v>
      </c>
      <c r="I188" s="31">
        <v>88.41</v>
      </c>
      <c r="J188" s="31">
        <v>73.56</v>
      </c>
      <c r="K188" s="31">
        <v>28191</v>
      </c>
      <c r="L188" s="32">
        <f t="shared" si="2"/>
        <v>2492366.31</v>
      </c>
      <c r="N188" s="33"/>
    </row>
    <row r="189" spans="1:14" ht="16" customHeight="1" x14ac:dyDescent="0.25">
      <c r="A189" s="28">
        <v>188</v>
      </c>
      <c r="B189" s="28" t="s">
        <v>178</v>
      </c>
      <c r="C189" s="3">
        <v>3</v>
      </c>
      <c r="D189" s="3">
        <v>402</v>
      </c>
      <c r="E189" s="3" t="s">
        <v>210</v>
      </c>
      <c r="F189" s="3" t="s">
        <v>14</v>
      </c>
      <c r="G189" s="3" t="s">
        <v>15</v>
      </c>
      <c r="H189" s="3" t="s">
        <v>93</v>
      </c>
      <c r="I189" s="31">
        <v>88.41</v>
      </c>
      <c r="J189" s="31">
        <v>73.56</v>
      </c>
      <c r="K189" s="31">
        <v>28191</v>
      </c>
      <c r="L189" s="32">
        <f t="shared" si="2"/>
        <v>2492366.31</v>
      </c>
      <c r="N189" s="33"/>
    </row>
    <row r="190" spans="1:14" ht="16" customHeight="1" x14ac:dyDescent="0.25">
      <c r="A190" s="28">
        <v>189</v>
      </c>
      <c r="B190" s="28" t="s">
        <v>178</v>
      </c>
      <c r="C190" s="3">
        <v>3</v>
      </c>
      <c r="D190" s="3">
        <v>501</v>
      </c>
      <c r="E190" s="3" t="s">
        <v>211</v>
      </c>
      <c r="F190" s="3" t="s">
        <v>14</v>
      </c>
      <c r="G190" s="3" t="s">
        <v>15</v>
      </c>
      <c r="H190" s="3" t="s">
        <v>93</v>
      </c>
      <c r="I190" s="31">
        <v>88.41</v>
      </c>
      <c r="J190" s="31">
        <v>73.56</v>
      </c>
      <c r="K190" s="31">
        <v>28291</v>
      </c>
      <c r="L190" s="32">
        <f t="shared" si="2"/>
        <v>2501207.31</v>
      </c>
      <c r="N190" s="33"/>
    </row>
    <row r="191" spans="1:14" ht="16" customHeight="1" x14ac:dyDescent="0.25">
      <c r="A191" s="28">
        <v>190</v>
      </c>
      <c r="B191" s="28" t="s">
        <v>178</v>
      </c>
      <c r="C191" s="3">
        <v>3</v>
      </c>
      <c r="D191" s="3">
        <v>502</v>
      </c>
      <c r="E191" s="3" t="s">
        <v>212</v>
      </c>
      <c r="F191" s="3" t="s">
        <v>14</v>
      </c>
      <c r="G191" s="3" t="s">
        <v>15</v>
      </c>
      <c r="H191" s="3" t="s">
        <v>93</v>
      </c>
      <c r="I191" s="31">
        <v>88.41</v>
      </c>
      <c r="J191" s="31">
        <v>73.56</v>
      </c>
      <c r="K191" s="31">
        <v>28291</v>
      </c>
      <c r="L191" s="32">
        <f t="shared" si="2"/>
        <v>2501207.31</v>
      </c>
      <c r="N191" s="33"/>
    </row>
    <row r="192" spans="1:14" ht="16" customHeight="1" x14ac:dyDescent="0.25">
      <c r="A192" s="28">
        <v>191</v>
      </c>
      <c r="B192" s="28" t="s">
        <v>178</v>
      </c>
      <c r="C192" s="3">
        <v>3</v>
      </c>
      <c r="D192" s="3">
        <v>601</v>
      </c>
      <c r="E192" s="3" t="s">
        <v>213</v>
      </c>
      <c r="F192" s="3" t="s">
        <v>14</v>
      </c>
      <c r="G192" s="3" t="s">
        <v>15</v>
      </c>
      <c r="H192" s="3" t="s">
        <v>93</v>
      </c>
      <c r="I192" s="31">
        <v>88.41</v>
      </c>
      <c r="J192" s="31">
        <v>73.56</v>
      </c>
      <c r="K192" s="31">
        <v>28341</v>
      </c>
      <c r="L192" s="32">
        <f t="shared" si="2"/>
        <v>2505627.81</v>
      </c>
      <c r="N192" s="33"/>
    </row>
    <row r="193" spans="1:14" ht="16" customHeight="1" x14ac:dyDescent="0.25">
      <c r="A193" s="28">
        <v>192</v>
      </c>
      <c r="B193" s="28" t="s">
        <v>178</v>
      </c>
      <c r="C193" s="3">
        <v>3</v>
      </c>
      <c r="D193" s="3">
        <v>602</v>
      </c>
      <c r="E193" s="3" t="s">
        <v>214</v>
      </c>
      <c r="F193" s="3" t="s">
        <v>14</v>
      </c>
      <c r="G193" s="3" t="s">
        <v>15</v>
      </c>
      <c r="H193" s="3" t="s">
        <v>93</v>
      </c>
      <c r="I193" s="31">
        <v>88.41</v>
      </c>
      <c r="J193" s="31">
        <v>73.56</v>
      </c>
      <c r="K193" s="31">
        <v>28341</v>
      </c>
      <c r="L193" s="32">
        <f t="shared" si="2"/>
        <v>2505627.81</v>
      </c>
      <c r="N193" s="33"/>
    </row>
    <row r="194" spans="1:14" ht="16" customHeight="1" x14ac:dyDescent="0.25">
      <c r="A194" s="28">
        <v>193</v>
      </c>
      <c r="B194" s="28" t="s">
        <v>178</v>
      </c>
      <c r="C194" s="3">
        <v>4</v>
      </c>
      <c r="D194" s="3">
        <v>101</v>
      </c>
      <c r="E194" s="3" t="s">
        <v>215</v>
      </c>
      <c r="F194" s="3" t="s">
        <v>14</v>
      </c>
      <c r="G194" s="3" t="s">
        <v>15</v>
      </c>
      <c r="H194" s="3" t="s">
        <v>93</v>
      </c>
      <c r="I194" s="31">
        <v>88.38</v>
      </c>
      <c r="J194" s="31">
        <v>73.53</v>
      </c>
      <c r="K194" s="31">
        <v>27241</v>
      </c>
      <c r="L194" s="32">
        <f t="shared" si="2"/>
        <v>2407559.58</v>
      </c>
      <c r="N194" s="33"/>
    </row>
    <row r="195" spans="1:14" ht="16" customHeight="1" x14ac:dyDescent="0.25">
      <c r="A195" s="28">
        <v>194</v>
      </c>
      <c r="B195" s="28" t="s">
        <v>178</v>
      </c>
      <c r="C195" s="3">
        <v>4</v>
      </c>
      <c r="D195" s="3">
        <v>102</v>
      </c>
      <c r="E195" s="3" t="s">
        <v>216</v>
      </c>
      <c r="F195" s="3" t="s">
        <v>14</v>
      </c>
      <c r="G195" s="3" t="s">
        <v>15</v>
      </c>
      <c r="H195" s="3" t="s">
        <v>93</v>
      </c>
      <c r="I195" s="31">
        <v>88.38</v>
      </c>
      <c r="J195" s="31">
        <v>73.53</v>
      </c>
      <c r="K195" s="31">
        <v>27241</v>
      </c>
      <c r="L195" s="32">
        <f t="shared" ref="L195:L258" si="3">I195*K195</f>
        <v>2407559.58</v>
      </c>
      <c r="N195" s="33"/>
    </row>
    <row r="196" spans="1:14" ht="16" customHeight="1" x14ac:dyDescent="0.25">
      <c r="A196" s="28">
        <v>195</v>
      </c>
      <c r="B196" s="28" t="s">
        <v>178</v>
      </c>
      <c r="C196" s="3">
        <v>4</v>
      </c>
      <c r="D196" s="3">
        <v>201</v>
      </c>
      <c r="E196" s="3" t="s">
        <v>217</v>
      </c>
      <c r="F196" s="3" t="s">
        <v>14</v>
      </c>
      <c r="G196" s="3" t="s">
        <v>15</v>
      </c>
      <c r="H196" s="3" t="s">
        <v>93</v>
      </c>
      <c r="I196" s="31">
        <v>88.38</v>
      </c>
      <c r="J196" s="31">
        <v>73.53</v>
      </c>
      <c r="K196" s="31">
        <v>27641</v>
      </c>
      <c r="L196" s="32">
        <f t="shared" si="3"/>
        <v>2442911.58</v>
      </c>
      <c r="N196" s="33"/>
    </row>
    <row r="197" spans="1:14" ht="16" customHeight="1" x14ac:dyDescent="0.25">
      <c r="A197" s="28">
        <v>196</v>
      </c>
      <c r="B197" s="28" t="s">
        <v>178</v>
      </c>
      <c r="C197" s="3">
        <v>4</v>
      </c>
      <c r="D197" s="3">
        <v>202</v>
      </c>
      <c r="E197" s="3" t="s">
        <v>218</v>
      </c>
      <c r="F197" s="3" t="s">
        <v>14</v>
      </c>
      <c r="G197" s="3" t="s">
        <v>15</v>
      </c>
      <c r="H197" s="3" t="s">
        <v>93</v>
      </c>
      <c r="I197" s="31">
        <v>88.38</v>
      </c>
      <c r="J197" s="31">
        <v>73.53</v>
      </c>
      <c r="K197" s="31">
        <v>27641</v>
      </c>
      <c r="L197" s="32">
        <f t="shared" si="3"/>
        <v>2442911.58</v>
      </c>
      <c r="N197" s="33"/>
    </row>
    <row r="198" spans="1:14" ht="16" customHeight="1" x14ac:dyDescent="0.25">
      <c r="A198" s="28">
        <v>197</v>
      </c>
      <c r="B198" s="28" t="s">
        <v>178</v>
      </c>
      <c r="C198" s="3">
        <v>4</v>
      </c>
      <c r="D198" s="3">
        <v>301</v>
      </c>
      <c r="E198" s="3" t="s">
        <v>219</v>
      </c>
      <c r="F198" s="3" t="s">
        <v>14</v>
      </c>
      <c r="G198" s="3" t="s">
        <v>15</v>
      </c>
      <c r="H198" s="3" t="s">
        <v>93</v>
      </c>
      <c r="I198" s="31">
        <v>88.41</v>
      </c>
      <c r="J198" s="31">
        <v>73.56</v>
      </c>
      <c r="K198" s="31">
        <v>28141</v>
      </c>
      <c r="L198" s="32">
        <f t="shared" si="3"/>
        <v>2487945.81</v>
      </c>
      <c r="N198" s="33"/>
    </row>
    <row r="199" spans="1:14" ht="16" customHeight="1" x14ac:dyDescent="0.25">
      <c r="A199" s="28">
        <v>198</v>
      </c>
      <c r="B199" s="28" t="s">
        <v>178</v>
      </c>
      <c r="C199" s="3">
        <v>4</v>
      </c>
      <c r="D199" s="3">
        <v>302</v>
      </c>
      <c r="E199" s="3" t="s">
        <v>220</v>
      </c>
      <c r="F199" s="3" t="s">
        <v>14</v>
      </c>
      <c r="G199" s="3" t="s">
        <v>15</v>
      </c>
      <c r="H199" s="3" t="s">
        <v>93</v>
      </c>
      <c r="I199" s="31">
        <v>88.41</v>
      </c>
      <c r="J199" s="31">
        <v>73.56</v>
      </c>
      <c r="K199" s="31">
        <v>28141</v>
      </c>
      <c r="L199" s="32">
        <f t="shared" si="3"/>
        <v>2487945.81</v>
      </c>
      <c r="N199" s="33"/>
    </row>
    <row r="200" spans="1:14" ht="16" customHeight="1" x14ac:dyDescent="0.25">
      <c r="A200" s="28">
        <v>199</v>
      </c>
      <c r="B200" s="28" t="s">
        <v>178</v>
      </c>
      <c r="C200" s="3">
        <v>4</v>
      </c>
      <c r="D200" s="3">
        <v>401</v>
      </c>
      <c r="E200" s="3" t="s">
        <v>221</v>
      </c>
      <c r="F200" s="3" t="s">
        <v>14</v>
      </c>
      <c r="G200" s="3" t="s">
        <v>15</v>
      </c>
      <c r="H200" s="3" t="s">
        <v>93</v>
      </c>
      <c r="I200" s="31">
        <v>88.41</v>
      </c>
      <c r="J200" s="31">
        <v>73.56</v>
      </c>
      <c r="K200" s="31">
        <v>28191</v>
      </c>
      <c r="L200" s="32">
        <f t="shared" si="3"/>
        <v>2492366.31</v>
      </c>
      <c r="N200" s="33"/>
    </row>
    <row r="201" spans="1:14" ht="16" customHeight="1" x14ac:dyDescent="0.25">
      <c r="A201" s="28">
        <v>200</v>
      </c>
      <c r="B201" s="28" t="s">
        <v>178</v>
      </c>
      <c r="C201" s="3">
        <v>4</v>
      </c>
      <c r="D201" s="3">
        <v>402</v>
      </c>
      <c r="E201" s="3" t="s">
        <v>222</v>
      </c>
      <c r="F201" s="3" t="s">
        <v>14</v>
      </c>
      <c r="G201" s="3" t="s">
        <v>15</v>
      </c>
      <c r="H201" s="3" t="s">
        <v>93</v>
      </c>
      <c r="I201" s="31">
        <v>88.41</v>
      </c>
      <c r="J201" s="31">
        <v>73.56</v>
      </c>
      <c r="K201" s="31">
        <v>28191</v>
      </c>
      <c r="L201" s="32">
        <f t="shared" si="3"/>
        <v>2492366.31</v>
      </c>
      <c r="N201" s="33"/>
    </row>
    <row r="202" spans="1:14" ht="16" customHeight="1" x14ac:dyDescent="0.25">
      <c r="A202" s="28">
        <v>201</v>
      </c>
      <c r="B202" s="28" t="s">
        <v>178</v>
      </c>
      <c r="C202" s="3">
        <v>4</v>
      </c>
      <c r="D202" s="3">
        <v>501</v>
      </c>
      <c r="E202" s="3" t="s">
        <v>223</v>
      </c>
      <c r="F202" s="3" t="s">
        <v>14</v>
      </c>
      <c r="G202" s="3" t="s">
        <v>15</v>
      </c>
      <c r="H202" s="3" t="s">
        <v>93</v>
      </c>
      <c r="I202" s="31">
        <v>88.41</v>
      </c>
      <c r="J202" s="31">
        <v>73.56</v>
      </c>
      <c r="K202" s="31">
        <v>28291</v>
      </c>
      <c r="L202" s="32">
        <f t="shared" si="3"/>
        <v>2501207.31</v>
      </c>
      <c r="N202" s="33"/>
    </row>
    <row r="203" spans="1:14" ht="16" customHeight="1" x14ac:dyDescent="0.25">
      <c r="A203" s="28">
        <v>202</v>
      </c>
      <c r="B203" s="28" t="s">
        <v>178</v>
      </c>
      <c r="C203" s="3">
        <v>4</v>
      </c>
      <c r="D203" s="3">
        <v>502</v>
      </c>
      <c r="E203" s="3" t="s">
        <v>224</v>
      </c>
      <c r="F203" s="3" t="s">
        <v>14</v>
      </c>
      <c r="G203" s="3" t="s">
        <v>15</v>
      </c>
      <c r="H203" s="3" t="s">
        <v>93</v>
      </c>
      <c r="I203" s="31">
        <v>88.41</v>
      </c>
      <c r="J203" s="31">
        <v>73.56</v>
      </c>
      <c r="K203" s="31">
        <v>28291</v>
      </c>
      <c r="L203" s="32">
        <f t="shared" si="3"/>
        <v>2501207.31</v>
      </c>
      <c r="N203" s="33"/>
    </row>
    <row r="204" spans="1:14" ht="16" customHeight="1" x14ac:dyDescent="0.25">
      <c r="A204" s="28">
        <v>203</v>
      </c>
      <c r="B204" s="28" t="s">
        <v>178</v>
      </c>
      <c r="C204" s="3">
        <v>4</v>
      </c>
      <c r="D204" s="3">
        <v>601</v>
      </c>
      <c r="E204" s="3" t="s">
        <v>225</v>
      </c>
      <c r="F204" s="3" t="s">
        <v>14</v>
      </c>
      <c r="G204" s="3" t="s">
        <v>15</v>
      </c>
      <c r="H204" s="3" t="s">
        <v>93</v>
      </c>
      <c r="I204" s="31">
        <v>88.41</v>
      </c>
      <c r="J204" s="31">
        <v>73.56</v>
      </c>
      <c r="K204" s="31">
        <v>28341</v>
      </c>
      <c r="L204" s="32">
        <f t="shared" si="3"/>
        <v>2505627.81</v>
      </c>
      <c r="N204" s="33"/>
    </row>
    <row r="205" spans="1:14" ht="16" customHeight="1" x14ac:dyDescent="0.25">
      <c r="A205" s="28">
        <v>204</v>
      </c>
      <c r="B205" s="28" t="s">
        <v>178</v>
      </c>
      <c r="C205" s="3">
        <v>4</v>
      </c>
      <c r="D205" s="3">
        <v>602</v>
      </c>
      <c r="E205" s="3" t="s">
        <v>226</v>
      </c>
      <c r="F205" s="3" t="s">
        <v>14</v>
      </c>
      <c r="G205" s="3" t="s">
        <v>15</v>
      </c>
      <c r="H205" s="3" t="s">
        <v>93</v>
      </c>
      <c r="I205" s="31">
        <v>88.41</v>
      </c>
      <c r="J205" s="31">
        <v>73.56</v>
      </c>
      <c r="K205" s="31">
        <v>28341</v>
      </c>
      <c r="L205" s="32">
        <f t="shared" si="3"/>
        <v>2505627.81</v>
      </c>
      <c r="N205" s="33"/>
    </row>
    <row r="206" spans="1:14" ht="16" customHeight="1" x14ac:dyDescent="0.25">
      <c r="A206" s="28">
        <v>205</v>
      </c>
      <c r="B206" s="28" t="s">
        <v>178</v>
      </c>
      <c r="C206" s="3">
        <v>5</v>
      </c>
      <c r="D206" s="3">
        <v>101</v>
      </c>
      <c r="E206" s="3" t="s">
        <v>227</v>
      </c>
      <c r="F206" s="3" t="s">
        <v>14</v>
      </c>
      <c r="G206" s="3" t="s">
        <v>15</v>
      </c>
      <c r="H206" s="3" t="s">
        <v>93</v>
      </c>
      <c r="I206" s="31">
        <v>88.38</v>
      </c>
      <c r="J206" s="31">
        <v>73.53</v>
      </c>
      <c r="K206" s="31">
        <v>26941</v>
      </c>
      <c r="L206" s="32">
        <f t="shared" si="3"/>
        <v>2381045.58</v>
      </c>
      <c r="N206" s="33"/>
    </row>
    <row r="207" spans="1:14" ht="16" customHeight="1" x14ac:dyDescent="0.25">
      <c r="A207" s="28">
        <v>206</v>
      </c>
      <c r="B207" s="28" t="s">
        <v>178</v>
      </c>
      <c r="C207" s="3">
        <v>5</v>
      </c>
      <c r="D207" s="3">
        <v>102</v>
      </c>
      <c r="E207" s="3" t="s">
        <v>228</v>
      </c>
      <c r="F207" s="3" t="s">
        <v>14</v>
      </c>
      <c r="G207" s="3" t="s">
        <v>15</v>
      </c>
      <c r="H207" s="3" t="s">
        <v>93</v>
      </c>
      <c r="I207" s="31">
        <v>88.92</v>
      </c>
      <c r="J207" s="31">
        <v>73.98</v>
      </c>
      <c r="K207" s="31">
        <v>26841</v>
      </c>
      <c r="L207" s="32">
        <f t="shared" si="3"/>
        <v>2386701.7200000002</v>
      </c>
      <c r="N207" s="33"/>
    </row>
    <row r="208" spans="1:14" ht="16" customHeight="1" x14ac:dyDescent="0.25">
      <c r="A208" s="28">
        <v>207</v>
      </c>
      <c r="B208" s="28" t="s">
        <v>178</v>
      </c>
      <c r="C208" s="3">
        <v>5</v>
      </c>
      <c r="D208" s="3">
        <v>201</v>
      </c>
      <c r="E208" s="3" t="s">
        <v>229</v>
      </c>
      <c r="F208" s="3" t="s">
        <v>14</v>
      </c>
      <c r="G208" s="3" t="s">
        <v>15</v>
      </c>
      <c r="H208" s="3" t="s">
        <v>93</v>
      </c>
      <c r="I208" s="31">
        <v>88.38</v>
      </c>
      <c r="J208" s="31">
        <v>73.53</v>
      </c>
      <c r="K208" s="31">
        <v>27341</v>
      </c>
      <c r="L208" s="32">
        <f t="shared" si="3"/>
        <v>2416397.58</v>
      </c>
      <c r="N208" s="33"/>
    </row>
    <row r="209" spans="1:14" ht="16" customHeight="1" x14ac:dyDescent="0.25">
      <c r="A209" s="28">
        <v>208</v>
      </c>
      <c r="B209" s="28" t="s">
        <v>178</v>
      </c>
      <c r="C209" s="3">
        <v>5</v>
      </c>
      <c r="D209" s="3">
        <v>202</v>
      </c>
      <c r="E209" s="3" t="s">
        <v>230</v>
      </c>
      <c r="F209" s="3" t="s">
        <v>14</v>
      </c>
      <c r="G209" s="3" t="s">
        <v>15</v>
      </c>
      <c r="H209" s="3" t="s">
        <v>93</v>
      </c>
      <c r="I209" s="31">
        <v>88.92</v>
      </c>
      <c r="J209" s="31">
        <v>73.98</v>
      </c>
      <c r="K209" s="31">
        <v>27241</v>
      </c>
      <c r="L209" s="32">
        <f t="shared" si="3"/>
        <v>2422269.7200000002</v>
      </c>
      <c r="N209" s="33"/>
    </row>
    <row r="210" spans="1:14" ht="16" customHeight="1" x14ac:dyDescent="0.25">
      <c r="A210" s="28">
        <v>209</v>
      </c>
      <c r="B210" s="28" t="s">
        <v>178</v>
      </c>
      <c r="C210" s="3">
        <v>5</v>
      </c>
      <c r="D210" s="3">
        <v>301</v>
      </c>
      <c r="E210" s="3" t="s">
        <v>231</v>
      </c>
      <c r="F210" s="3" t="s">
        <v>14</v>
      </c>
      <c r="G210" s="3" t="s">
        <v>15</v>
      </c>
      <c r="H210" s="3" t="s">
        <v>93</v>
      </c>
      <c r="I210" s="31">
        <v>88.41</v>
      </c>
      <c r="J210" s="31">
        <v>73.56</v>
      </c>
      <c r="K210" s="31">
        <v>27841</v>
      </c>
      <c r="L210" s="32">
        <f t="shared" si="3"/>
        <v>2461422.81</v>
      </c>
      <c r="N210" s="33"/>
    </row>
    <row r="211" spans="1:14" ht="16" customHeight="1" x14ac:dyDescent="0.25">
      <c r="A211" s="28">
        <v>210</v>
      </c>
      <c r="B211" s="28" t="s">
        <v>178</v>
      </c>
      <c r="C211" s="3">
        <v>5</v>
      </c>
      <c r="D211" s="3">
        <v>302</v>
      </c>
      <c r="E211" s="3" t="s">
        <v>232</v>
      </c>
      <c r="F211" s="3" t="s">
        <v>14</v>
      </c>
      <c r="G211" s="3" t="s">
        <v>15</v>
      </c>
      <c r="H211" s="3" t="s">
        <v>93</v>
      </c>
      <c r="I211" s="31">
        <v>88.95</v>
      </c>
      <c r="J211" s="31">
        <v>74.010000000000005</v>
      </c>
      <c r="K211" s="31">
        <v>27741</v>
      </c>
      <c r="L211" s="32">
        <f t="shared" si="3"/>
        <v>2467561.9500000002</v>
      </c>
      <c r="N211" s="33"/>
    </row>
    <row r="212" spans="1:14" ht="16" customHeight="1" x14ac:dyDescent="0.25">
      <c r="A212" s="28">
        <v>211</v>
      </c>
      <c r="B212" s="28" t="s">
        <v>178</v>
      </c>
      <c r="C212" s="3">
        <v>5</v>
      </c>
      <c r="D212" s="3">
        <v>401</v>
      </c>
      <c r="E212" s="3" t="s">
        <v>233</v>
      </c>
      <c r="F212" s="3" t="s">
        <v>14</v>
      </c>
      <c r="G212" s="3" t="s">
        <v>15</v>
      </c>
      <c r="H212" s="3" t="s">
        <v>93</v>
      </c>
      <c r="I212" s="31">
        <v>88.41</v>
      </c>
      <c r="J212" s="31">
        <v>73.56</v>
      </c>
      <c r="K212" s="31">
        <v>27891</v>
      </c>
      <c r="L212" s="32">
        <f t="shared" si="3"/>
        <v>2465843.31</v>
      </c>
      <c r="N212" s="33"/>
    </row>
    <row r="213" spans="1:14" ht="16" customHeight="1" x14ac:dyDescent="0.25">
      <c r="A213" s="28">
        <v>212</v>
      </c>
      <c r="B213" s="28" t="s">
        <v>178</v>
      </c>
      <c r="C213" s="3">
        <v>5</v>
      </c>
      <c r="D213" s="3">
        <v>402</v>
      </c>
      <c r="E213" s="3" t="s">
        <v>234</v>
      </c>
      <c r="F213" s="3" t="s">
        <v>14</v>
      </c>
      <c r="G213" s="3" t="s">
        <v>15</v>
      </c>
      <c r="H213" s="3" t="s">
        <v>93</v>
      </c>
      <c r="I213" s="31">
        <v>88.95</v>
      </c>
      <c r="J213" s="31">
        <v>74.010000000000005</v>
      </c>
      <c r="K213" s="31">
        <v>27791</v>
      </c>
      <c r="L213" s="32">
        <f t="shared" si="3"/>
        <v>2472009.4500000002</v>
      </c>
      <c r="N213" s="33"/>
    </row>
    <row r="214" spans="1:14" ht="16" customHeight="1" x14ac:dyDescent="0.25">
      <c r="A214" s="28">
        <v>213</v>
      </c>
      <c r="B214" s="28" t="s">
        <v>178</v>
      </c>
      <c r="C214" s="3">
        <v>5</v>
      </c>
      <c r="D214" s="3">
        <v>501</v>
      </c>
      <c r="E214" s="3" t="s">
        <v>235</v>
      </c>
      <c r="F214" s="3" t="s">
        <v>14</v>
      </c>
      <c r="G214" s="3" t="s">
        <v>15</v>
      </c>
      <c r="H214" s="3" t="s">
        <v>93</v>
      </c>
      <c r="I214" s="31">
        <v>88.41</v>
      </c>
      <c r="J214" s="31">
        <v>73.56</v>
      </c>
      <c r="K214" s="31">
        <v>27991</v>
      </c>
      <c r="L214" s="32">
        <f t="shared" si="3"/>
        <v>2474684.31</v>
      </c>
      <c r="N214" s="33"/>
    </row>
    <row r="215" spans="1:14" ht="16" customHeight="1" x14ac:dyDescent="0.25">
      <c r="A215" s="28">
        <v>214</v>
      </c>
      <c r="B215" s="28" t="s">
        <v>178</v>
      </c>
      <c r="C215" s="3">
        <v>5</v>
      </c>
      <c r="D215" s="3">
        <v>502</v>
      </c>
      <c r="E215" s="3" t="s">
        <v>236</v>
      </c>
      <c r="F215" s="3" t="s">
        <v>14</v>
      </c>
      <c r="G215" s="3" t="s">
        <v>15</v>
      </c>
      <c r="H215" s="3" t="s">
        <v>93</v>
      </c>
      <c r="I215" s="31">
        <v>88.95</v>
      </c>
      <c r="J215" s="31">
        <v>74.010000000000005</v>
      </c>
      <c r="K215" s="31">
        <v>27891</v>
      </c>
      <c r="L215" s="32">
        <f t="shared" si="3"/>
        <v>2480904.4500000002</v>
      </c>
      <c r="N215" s="33"/>
    </row>
    <row r="216" spans="1:14" ht="16" customHeight="1" x14ac:dyDescent="0.25">
      <c r="A216" s="28">
        <v>215</v>
      </c>
      <c r="B216" s="28" t="s">
        <v>178</v>
      </c>
      <c r="C216" s="3">
        <v>5</v>
      </c>
      <c r="D216" s="3">
        <v>601</v>
      </c>
      <c r="E216" s="3" t="s">
        <v>237</v>
      </c>
      <c r="F216" s="3" t="s">
        <v>14</v>
      </c>
      <c r="G216" s="3" t="s">
        <v>15</v>
      </c>
      <c r="H216" s="3" t="s">
        <v>93</v>
      </c>
      <c r="I216" s="31">
        <v>88.41</v>
      </c>
      <c r="J216" s="31">
        <v>73.56</v>
      </c>
      <c r="K216" s="31">
        <v>28041</v>
      </c>
      <c r="L216" s="32">
        <f t="shared" si="3"/>
        <v>2479104.81</v>
      </c>
      <c r="N216" s="33"/>
    </row>
    <row r="217" spans="1:14" ht="16" customHeight="1" x14ac:dyDescent="0.25">
      <c r="A217" s="28">
        <v>216</v>
      </c>
      <c r="B217" s="28" t="s">
        <v>178</v>
      </c>
      <c r="C217" s="3">
        <v>5</v>
      </c>
      <c r="D217" s="3">
        <v>602</v>
      </c>
      <c r="E217" s="3" t="s">
        <v>238</v>
      </c>
      <c r="F217" s="3" t="s">
        <v>14</v>
      </c>
      <c r="G217" s="3" t="s">
        <v>15</v>
      </c>
      <c r="H217" s="3" t="s">
        <v>93</v>
      </c>
      <c r="I217" s="31">
        <v>88.95</v>
      </c>
      <c r="J217" s="31">
        <v>74.010000000000005</v>
      </c>
      <c r="K217" s="31">
        <v>27941</v>
      </c>
      <c r="L217" s="32">
        <f t="shared" si="3"/>
        <v>2485351.9500000002</v>
      </c>
      <c r="N217" s="33"/>
    </row>
    <row r="218" spans="1:14" ht="16" customHeight="1" x14ac:dyDescent="0.25">
      <c r="A218" s="28">
        <v>217</v>
      </c>
      <c r="B218" s="28" t="s">
        <v>239</v>
      </c>
      <c r="C218" s="3">
        <v>1</v>
      </c>
      <c r="D218" s="3">
        <v>101</v>
      </c>
      <c r="E218" s="3" t="s">
        <v>240</v>
      </c>
      <c r="F218" s="3" t="s">
        <v>14</v>
      </c>
      <c r="G218" s="3" t="s">
        <v>15</v>
      </c>
      <c r="H218" s="3" t="s">
        <v>67</v>
      </c>
      <c r="I218" s="31">
        <v>89.44</v>
      </c>
      <c r="J218" s="31">
        <v>72.97</v>
      </c>
      <c r="K218" s="31">
        <v>28000</v>
      </c>
      <c r="L218" s="32">
        <f t="shared" si="3"/>
        <v>2504320</v>
      </c>
      <c r="N218" s="33"/>
    </row>
    <row r="219" spans="1:14" ht="16" customHeight="1" x14ac:dyDescent="0.25">
      <c r="A219" s="28">
        <v>218</v>
      </c>
      <c r="B219" s="28" t="s">
        <v>239</v>
      </c>
      <c r="C219" s="3">
        <v>1</v>
      </c>
      <c r="D219" s="3">
        <v>102</v>
      </c>
      <c r="E219" s="3" t="s">
        <v>241</v>
      </c>
      <c r="F219" s="3" t="s">
        <v>14</v>
      </c>
      <c r="G219" s="3" t="s">
        <v>15</v>
      </c>
      <c r="H219" s="3" t="s">
        <v>67</v>
      </c>
      <c r="I219" s="31">
        <v>88.96</v>
      </c>
      <c r="J219" s="31">
        <v>72.58</v>
      </c>
      <c r="K219" s="31">
        <v>28000</v>
      </c>
      <c r="L219" s="32">
        <f t="shared" si="3"/>
        <v>2490880</v>
      </c>
      <c r="N219" s="33"/>
    </row>
    <row r="220" spans="1:14" ht="16" customHeight="1" x14ac:dyDescent="0.25">
      <c r="A220" s="28">
        <v>219</v>
      </c>
      <c r="B220" s="28" t="s">
        <v>239</v>
      </c>
      <c r="C220" s="3">
        <v>1</v>
      </c>
      <c r="D220" s="3">
        <v>201</v>
      </c>
      <c r="E220" s="3" t="s">
        <v>242</v>
      </c>
      <c r="F220" s="3" t="s">
        <v>14</v>
      </c>
      <c r="G220" s="3" t="s">
        <v>15</v>
      </c>
      <c r="H220" s="3" t="s">
        <v>67</v>
      </c>
      <c r="I220" s="31">
        <v>89.44</v>
      </c>
      <c r="J220" s="31">
        <v>72.97</v>
      </c>
      <c r="K220" s="31">
        <v>29000</v>
      </c>
      <c r="L220" s="32">
        <f t="shared" si="3"/>
        <v>2593760</v>
      </c>
      <c r="N220" s="33"/>
    </row>
    <row r="221" spans="1:14" ht="16" customHeight="1" x14ac:dyDescent="0.25">
      <c r="A221" s="28">
        <v>220</v>
      </c>
      <c r="B221" s="28" t="s">
        <v>239</v>
      </c>
      <c r="C221" s="3">
        <v>1</v>
      </c>
      <c r="D221" s="3">
        <v>202</v>
      </c>
      <c r="E221" s="3" t="s">
        <v>243</v>
      </c>
      <c r="F221" s="3" t="s">
        <v>14</v>
      </c>
      <c r="G221" s="3" t="s">
        <v>15</v>
      </c>
      <c r="H221" s="3" t="s">
        <v>67</v>
      </c>
      <c r="I221" s="31">
        <v>88.96</v>
      </c>
      <c r="J221" s="31">
        <v>72.58</v>
      </c>
      <c r="K221" s="31">
        <v>29000</v>
      </c>
      <c r="L221" s="32">
        <f t="shared" si="3"/>
        <v>2579840</v>
      </c>
      <c r="N221" s="33"/>
    </row>
    <row r="222" spans="1:14" ht="16" customHeight="1" x14ac:dyDescent="0.25">
      <c r="A222" s="28">
        <v>221</v>
      </c>
      <c r="B222" s="28" t="s">
        <v>239</v>
      </c>
      <c r="C222" s="3">
        <v>1</v>
      </c>
      <c r="D222" s="3">
        <v>301</v>
      </c>
      <c r="E222" s="3" t="s">
        <v>244</v>
      </c>
      <c r="F222" s="3" t="s">
        <v>14</v>
      </c>
      <c r="G222" s="3" t="s">
        <v>15</v>
      </c>
      <c r="H222" s="3" t="s">
        <v>67</v>
      </c>
      <c r="I222" s="31">
        <v>89.44</v>
      </c>
      <c r="J222" s="31">
        <v>72.97</v>
      </c>
      <c r="K222" s="31">
        <v>29398</v>
      </c>
      <c r="L222" s="32">
        <f t="shared" si="3"/>
        <v>2629357.12</v>
      </c>
      <c r="N222" s="33"/>
    </row>
    <row r="223" spans="1:14" ht="16" customHeight="1" x14ac:dyDescent="0.25">
      <c r="A223" s="28">
        <v>222</v>
      </c>
      <c r="B223" s="28" t="s">
        <v>239</v>
      </c>
      <c r="C223" s="3">
        <v>1</v>
      </c>
      <c r="D223" s="3">
        <v>302</v>
      </c>
      <c r="E223" s="3" t="s">
        <v>245</v>
      </c>
      <c r="F223" s="3" t="s">
        <v>14</v>
      </c>
      <c r="G223" s="3" t="s">
        <v>15</v>
      </c>
      <c r="H223" s="3" t="s">
        <v>67</v>
      </c>
      <c r="I223" s="31">
        <v>88.96</v>
      </c>
      <c r="J223" s="31">
        <v>72.58</v>
      </c>
      <c r="K223" s="31">
        <v>29398</v>
      </c>
      <c r="L223" s="32">
        <f t="shared" si="3"/>
        <v>2615246.0799999996</v>
      </c>
      <c r="N223" s="33"/>
    </row>
    <row r="224" spans="1:14" ht="16" customHeight="1" x14ac:dyDescent="0.25">
      <c r="A224" s="28">
        <v>223</v>
      </c>
      <c r="B224" s="28" t="s">
        <v>239</v>
      </c>
      <c r="C224" s="3">
        <v>1</v>
      </c>
      <c r="D224" s="3">
        <v>401</v>
      </c>
      <c r="E224" s="3" t="s">
        <v>246</v>
      </c>
      <c r="F224" s="3" t="s">
        <v>14</v>
      </c>
      <c r="G224" s="3" t="s">
        <v>15</v>
      </c>
      <c r="H224" s="3" t="s">
        <v>67</v>
      </c>
      <c r="I224" s="31">
        <v>89.44</v>
      </c>
      <c r="J224" s="31">
        <v>72.97</v>
      </c>
      <c r="K224" s="31">
        <v>29398</v>
      </c>
      <c r="L224" s="32">
        <f t="shared" si="3"/>
        <v>2629357.12</v>
      </c>
      <c r="N224" s="33"/>
    </row>
    <row r="225" spans="1:14" ht="16" customHeight="1" x14ac:dyDescent="0.25">
      <c r="A225" s="28">
        <v>224</v>
      </c>
      <c r="B225" s="28" t="s">
        <v>239</v>
      </c>
      <c r="C225" s="3">
        <v>1</v>
      </c>
      <c r="D225" s="3">
        <v>402</v>
      </c>
      <c r="E225" s="3" t="s">
        <v>247</v>
      </c>
      <c r="F225" s="3" t="s">
        <v>14</v>
      </c>
      <c r="G225" s="3" t="s">
        <v>15</v>
      </c>
      <c r="H225" s="3" t="s">
        <v>67</v>
      </c>
      <c r="I225" s="31">
        <v>88.96</v>
      </c>
      <c r="J225" s="31">
        <v>72.58</v>
      </c>
      <c r="K225" s="31">
        <v>29398</v>
      </c>
      <c r="L225" s="32">
        <f t="shared" si="3"/>
        <v>2615246.0799999996</v>
      </c>
      <c r="N225" s="33"/>
    </row>
    <row r="226" spans="1:14" ht="16" customHeight="1" x14ac:dyDescent="0.25">
      <c r="A226" s="28">
        <v>225</v>
      </c>
      <c r="B226" s="28" t="s">
        <v>239</v>
      </c>
      <c r="C226" s="3">
        <v>1</v>
      </c>
      <c r="D226" s="3">
        <v>501</v>
      </c>
      <c r="E226" s="3" t="s">
        <v>248</v>
      </c>
      <c r="F226" s="3" t="s">
        <v>14</v>
      </c>
      <c r="G226" s="3" t="s">
        <v>15</v>
      </c>
      <c r="H226" s="3" t="s">
        <v>67</v>
      </c>
      <c r="I226" s="31">
        <v>89.44</v>
      </c>
      <c r="J226" s="31">
        <v>72.97</v>
      </c>
      <c r="K226" s="31">
        <v>29398</v>
      </c>
      <c r="L226" s="32">
        <f t="shared" si="3"/>
        <v>2629357.12</v>
      </c>
      <c r="N226" s="33"/>
    </row>
    <row r="227" spans="1:14" ht="16" customHeight="1" x14ac:dyDescent="0.25">
      <c r="A227" s="28">
        <v>226</v>
      </c>
      <c r="B227" s="28" t="s">
        <v>239</v>
      </c>
      <c r="C227" s="3">
        <v>1</v>
      </c>
      <c r="D227" s="3">
        <v>502</v>
      </c>
      <c r="E227" s="3" t="s">
        <v>249</v>
      </c>
      <c r="F227" s="3" t="s">
        <v>14</v>
      </c>
      <c r="G227" s="3" t="s">
        <v>15</v>
      </c>
      <c r="H227" s="3" t="s">
        <v>67</v>
      </c>
      <c r="I227" s="31">
        <v>88.96</v>
      </c>
      <c r="J227" s="31">
        <v>72.58</v>
      </c>
      <c r="K227" s="31">
        <v>29398</v>
      </c>
      <c r="L227" s="32">
        <f t="shared" si="3"/>
        <v>2615246.0799999996</v>
      </c>
      <c r="N227" s="33"/>
    </row>
    <row r="228" spans="1:14" ht="16" customHeight="1" x14ac:dyDescent="0.25">
      <c r="A228" s="28">
        <v>227</v>
      </c>
      <c r="B228" s="28" t="s">
        <v>239</v>
      </c>
      <c r="C228" s="3">
        <v>1</v>
      </c>
      <c r="D228" s="3">
        <v>601</v>
      </c>
      <c r="E228" s="3" t="s">
        <v>250</v>
      </c>
      <c r="F228" s="3" t="s">
        <v>14</v>
      </c>
      <c r="G228" s="3" t="s">
        <v>15</v>
      </c>
      <c r="H228" s="3" t="s">
        <v>67</v>
      </c>
      <c r="I228" s="31">
        <v>89.44</v>
      </c>
      <c r="J228" s="31">
        <v>72.97</v>
      </c>
      <c r="K228" s="31">
        <v>29000</v>
      </c>
      <c r="L228" s="32">
        <f t="shared" si="3"/>
        <v>2593760</v>
      </c>
      <c r="N228" s="33"/>
    </row>
    <row r="229" spans="1:14" ht="16" customHeight="1" x14ac:dyDescent="0.25">
      <c r="A229" s="28">
        <v>228</v>
      </c>
      <c r="B229" s="28" t="s">
        <v>239</v>
      </c>
      <c r="C229" s="3">
        <v>1</v>
      </c>
      <c r="D229" s="3">
        <v>602</v>
      </c>
      <c r="E229" s="3" t="s">
        <v>251</v>
      </c>
      <c r="F229" s="3" t="s">
        <v>14</v>
      </c>
      <c r="G229" s="3" t="s">
        <v>15</v>
      </c>
      <c r="H229" s="3" t="s">
        <v>67</v>
      </c>
      <c r="I229" s="31">
        <v>88.96</v>
      </c>
      <c r="J229" s="31">
        <v>72.58</v>
      </c>
      <c r="K229" s="31">
        <v>29000</v>
      </c>
      <c r="L229" s="32">
        <f t="shared" si="3"/>
        <v>2579840</v>
      </c>
      <c r="N229" s="33"/>
    </row>
    <row r="230" spans="1:14" ht="16" customHeight="1" x14ac:dyDescent="0.25">
      <c r="A230" s="28">
        <v>229</v>
      </c>
      <c r="B230" s="28" t="s">
        <v>239</v>
      </c>
      <c r="C230" s="3">
        <v>2</v>
      </c>
      <c r="D230" s="3">
        <v>101</v>
      </c>
      <c r="E230" s="3" t="s">
        <v>252</v>
      </c>
      <c r="F230" s="3" t="s">
        <v>14</v>
      </c>
      <c r="G230" s="3" t="s">
        <v>15</v>
      </c>
      <c r="H230" s="3" t="s">
        <v>67</v>
      </c>
      <c r="I230" s="31">
        <v>88.96</v>
      </c>
      <c r="J230" s="31">
        <v>72.58</v>
      </c>
      <c r="K230" s="31">
        <v>28000</v>
      </c>
      <c r="L230" s="32">
        <f t="shared" si="3"/>
        <v>2490880</v>
      </c>
      <c r="N230" s="33"/>
    </row>
    <row r="231" spans="1:14" ht="16" customHeight="1" x14ac:dyDescent="0.25">
      <c r="A231" s="28">
        <v>230</v>
      </c>
      <c r="B231" s="28" t="s">
        <v>239</v>
      </c>
      <c r="C231" s="3">
        <v>2</v>
      </c>
      <c r="D231" s="3">
        <v>102</v>
      </c>
      <c r="E231" s="3" t="s">
        <v>253</v>
      </c>
      <c r="F231" s="3" t="s">
        <v>14</v>
      </c>
      <c r="G231" s="3" t="s">
        <v>15</v>
      </c>
      <c r="H231" s="3" t="s">
        <v>67</v>
      </c>
      <c r="I231" s="31">
        <v>88.96</v>
      </c>
      <c r="J231" s="31">
        <v>72.58</v>
      </c>
      <c r="K231" s="31">
        <v>28000</v>
      </c>
      <c r="L231" s="32">
        <f t="shared" si="3"/>
        <v>2490880</v>
      </c>
      <c r="N231" s="33"/>
    </row>
    <row r="232" spans="1:14" ht="16" customHeight="1" x14ac:dyDescent="0.25">
      <c r="A232" s="28">
        <v>231</v>
      </c>
      <c r="B232" s="28" t="s">
        <v>239</v>
      </c>
      <c r="C232" s="3">
        <v>2</v>
      </c>
      <c r="D232" s="3">
        <v>201</v>
      </c>
      <c r="E232" s="3" t="s">
        <v>254</v>
      </c>
      <c r="F232" s="3" t="s">
        <v>14</v>
      </c>
      <c r="G232" s="3" t="s">
        <v>15</v>
      </c>
      <c r="H232" s="3" t="s">
        <v>67</v>
      </c>
      <c r="I232" s="31">
        <v>88.96</v>
      </c>
      <c r="J232" s="31">
        <v>72.58</v>
      </c>
      <c r="K232" s="31">
        <v>29000</v>
      </c>
      <c r="L232" s="32">
        <f t="shared" si="3"/>
        <v>2579840</v>
      </c>
      <c r="N232" s="33"/>
    </row>
    <row r="233" spans="1:14" ht="16" customHeight="1" x14ac:dyDescent="0.25">
      <c r="A233" s="28">
        <v>232</v>
      </c>
      <c r="B233" s="28" t="s">
        <v>239</v>
      </c>
      <c r="C233" s="3">
        <v>2</v>
      </c>
      <c r="D233" s="3">
        <v>202</v>
      </c>
      <c r="E233" s="3" t="s">
        <v>255</v>
      </c>
      <c r="F233" s="3" t="s">
        <v>14</v>
      </c>
      <c r="G233" s="3" t="s">
        <v>15</v>
      </c>
      <c r="H233" s="3" t="s">
        <v>67</v>
      </c>
      <c r="I233" s="31">
        <v>88.96</v>
      </c>
      <c r="J233" s="31">
        <v>72.58</v>
      </c>
      <c r="K233" s="31">
        <v>29000</v>
      </c>
      <c r="L233" s="32">
        <f t="shared" si="3"/>
        <v>2579840</v>
      </c>
      <c r="N233" s="33"/>
    </row>
    <row r="234" spans="1:14" ht="16" customHeight="1" x14ac:dyDescent="0.25">
      <c r="A234" s="28">
        <v>233</v>
      </c>
      <c r="B234" s="28" t="s">
        <v>239</v>
      </c>
      <c r="C234" s="3">
        <v>2</v>
      </c>
      <c r="D234" s="3">
        <v>301</v>
      </c>
      <c r="E234" s="3" t="s">
        <v>256</v>
      </c>
      <c r="F234" s="3" t="s">
        <v>14</v>
      </c>
      <c r="G234" s="3" t="s">
        <v>15</v>
      </c>
      <c r="H234" s="3" t="s">
        <v>67</v>
      </c>
      <c r="I234" s="31">
        <v>88.96</v>
      </c>
      <c r="J234" s="31">
        <v>72.58</v>
      </c>
      <c r="K234" s="31">
        <v>29398</v>
      </c>
      <c r="L234" s="32">
        <f t="shared" si="3"/>
        <v>2615246.0799999996</v>
      </c>
      <c r="N234" s="33"/>
    </row>
    <row r="235" spans="1:14" ht="16" customHeight="1" x14ac:dyDescent="0.25">
      <c r="A235" s="28">
        <v>234</v>
      </c>
      <c r="B235" s="28" t="s">
        <v>239</v>
      </c>
      <c r="C235" s="3">
        <v>2</v>
      </c>
      <c r="D235" s="3">
        <v>302</v>
      </c>
      <c r="E235" s="3" t="s">
        <v>257</v>
      </c>
      <c r="F235" s="3" t="s">
        <v>14</v>
      </c>
      <c r="G235" s="3" t="s">
        <v>15</v>
      </c>
      <c r="H235" s="3" t="s">
        <v>67</v>
      </c>
      <c r="I235" s="31">
        <v>88.96</v>
      </c>
      <c r="J235" s="31">
        <v>72.58</v>
      </c>
      <c r="K235" s="31">
        <v>29398</v>
      </c>
      <c r="L235" s="32">
        <f t="shared" si="3"/>
        <v>2615246.0799999996</v>
      </c>
      <c r="N235" s="33"/>
    </row>
    <row r="236" spans="1:14" ht="16" customHeight="1" x14ac:dyDescent="0.25">
      <c r="A236" s="28">
        <v>235</v>
      </c>
      <c r="B236" s="28" t="s">
        <v>239</v>
      </c>
      <c r="C236" s="3">
        <v>2</v>
      </c>
      <c r="D236" s="3">
        <v>401</v>
      </c>
      <c r="E236" s="3" t="s">
        <v>258</v>
      </c>
      <c r="F236" s="3" t="s">
        <v>14</v>
      </c>
      <c r="G236" s="3" t="s">
        <v>15</v>
      </c>
      <c r="H236" s="3" t="s">
        <v>67</v>
      </c>
      <c r="I236" s="31">
        <v>88.96</v>
      </c>
      <c r="J236" s="31">
        <v>72.58</v>
      </c>
      <c r="K236" s="31">
        <v>29398</v>
      </c>
      <c r="L236" s="32">
        <f t="shared" si="3"/>
        <v>2615246.0799999996</v>
      </c>
      <c r="N236" s="33"/>
    </row>
    <row r="237" spans="1:14" ht="16" customHeight="1" x14ac:dyDescent="0.25">
      <c r="A237" s="28">
        <v>236</v>
      </c>
      <c r="B237" s="28" t="s">
        <v>239</v>
      </c>
      <c r="C237" s="3">
        <v>2</v>
      </c>
      <c r="D237" s="3">
        <v>402</v>
      </c>
      <c r="E237" s="3" t="s">
        <v>259</v>
      </c>
      <c r="F237" s="3" t="s">
        <v>14</v>
      </c>
      <c r="G237" s="3" t="s">
        <v>15</v>
      </c>
      <c r="H237" s="3" t="s">
        <v>67</v>
      </c>
      <c r="I237" s="31">
        <v>88.96</v>
      </c>
      <c r="J237" s="31">
        <v>72.58</v>
      </c>
      <c r="K237" s="31">
        <v>29398</v>
      </c>
      <c r="L237" s="32">
        <f t="shared" si="3"/>
        <v>2615246.0799999996</v>
      </c>
      <c r="N237" s="33"/>
    </row>
    <row r="238" spans="1:14" ht="16" customHeight="1" x14ac:dyDescent="0.25">
      <c r="A238" s="28">
        <v>237</v>
      </c>
      <c r="B238" s="28" t="s">
        <v>239</v>
      </c>
      <c r="C238" s="3">
        <v>2</v>
      </c>
      <c r="D238" s="3">
        <v>501</v>
      </c>
      <c r="E238" s="3" t="s">
        <v>260</v>
      </c>
      <c r="F238" s="3" t="s">
        <v>14</v>
      </c>
      <c r="G238" s="3" t="s">
        <v>15</v>
      </c>
      <c r="H238" s="3" t="s">
        <v>67</v>
      </c>
      <c r="I238" s="31">
        <v>88.96</v>
      </c>
      <c r="J238" s="31">
        <v>72.58</v>
      </c>
      <c r="K238" s="31">
        <v>29398</v>
      </c>
      <c r="L238" s="32">
        <f t="shared" si="3"/>
        <v>2615246.0799999996</v>
      </c>
      <c r="N238" s="33"/>
    </row>
    <row r="239" spans="1:14" ht="16" customHeight="1" x14ac:dyDescent="0.25">
      <c r="A239" s="28">
        <v>238</v>
      </c>
      <c r="B239" s="28" t="s">
        <v>239</v>
      </c>
      <c r="C239" s="3">
        <v>2</v>
      </c>
      <c r="D239" s="3">
        <v>502</v>
      </c>
      <c r="E239" s="3" t="s">
        <v>261</v>
      </c>
      <c r="F239" s="3" t="s">
        <v>14</v>
      </c>
      <c r="G239" s="3" t="s">
        <v>15</v>
      </c>
      <c r="H239" s="3" t="s">
        <v>67</v>
      </c>
      <c r="I239" s="31">
        <v>88.96</v>
      </c>
      <c r="J239" s="31">
        <v>72.58</v>
      </c>
      <c r="K239" s="31">
        <v>29398</v>
      </c>
      <c r="L239" s="32">
        <f t="shared" si="3"/>
        <v>2615246.0799999996</v>
      </c>
      <c r="N239" s="33"/>
    </row>
    <row r="240" spans="1:14" ht="16" customHeight="1" x14ac:dyDescent="0.25">
      <c r="A240" s="28">
        <v>239</v>
      </c>
      <c r="B240" s="28" t="s">
        <v>239</v>
      </c>
      <c r="C240" s="3">
        <v>2</v>
      </c>
      <c r="D240" s="3">
        <v>601</v>
      </c>
      <c r="E240" s="3" t="s">
        <v>262</v>
      </c>
      <c r="F240" s="3" t="s">
        <v>14</v>
      </c>
      <c r="G240" s="3" t="s">
        <v>15</v>
      </c>
      <c r="H240" s="3" t="s">
        <v>67</v>
      </c>
      <c r="I240" s="31">
        <v>88.96</v>
      </c>
      <c r="J240" s="31">
        <v>72.58</v>
      </c>
      <c r="K240" s="31">
        <v>29000</v>
      </c>
      <c r="L240" s="32">
        <f t="shared" si="3"/>
        <v>2579840</v>
      </c>
      <c r="N240" s="33"/>
    </row>
    <row r="241" spans="1:14" ht="16" customHeight="1" x14ac:dyDescent="0.25">
      <c r="A241" s="28">
        <v>240</v>
      </c>
      <c r="B241" s="28" t="s">
        <v>239</v>
      </c>
      <c r="C241" s="3">
        <v>2</v>
      </c>
      <c r="D241" s="3">
        <v>602</v>
      </c>
      <c r="E241" s="3" t="s">
        <v>263</v>
      </c>
      <c r="F241" s="3" t="s">
        <v>14</v>
      </c>
      <c r="G241" s="3" t="s">
        <v>15</v>
      </c>
      <c r="H241" s="3" t="s">
        <v>67</v>
      </c>
      <c r="I241" s="31">
        <v>88.96</v>
      </c>
      <c r="J241" s="31">
        <v>72.58</v>
      </c>
      <c r="K241" s="31">
        <v>29000</v>
      </c>
      <c r="L241" s="32">
        <f t="shared" si="3"/>
        <v>2579840</v>
      </c>
      <c r="N241" s="33"/>
    </row>
    <row r="242" spans="1:14" ht="16" customHeight="1" x14ac:dyDescent="0.25">
      <c r="A242" s="28">
        <v>241</v>
      </c>
      <c r="B242" s="28" t="s">
        <v>239</v>
      </c>
      <c r="C242" s="3">
        <v>3</v>
      </c>
      <c r="D242" s="3">
        <v>101</v>
      </c>
      <c r="E242" s="3" t="s">
        <v>264</v>
      </c>
      <c r="F242" s="3" t="s">
        <v>14</v>
      </c>
      <c r="G242" s="3" t="s">
        <v>15</v>
      </c>
      <c r="H242" s="3" t="s">
        <v>67</v>
      </c>
      <c r="I242" s="31">
        <v>88.96</v>
      </c>
      <c r="J242" s="31">
        <v>72.58</v>
      </c>
      <c r="K242" s="31">
        <v>28000</v>
      </c>
      <c r="L242" s="32">
        <f t="shared" si="3"/>
        <v>2490880</v>
      </c>
      <c r="N242" s="33"/>
    </row>
    <row r="243" spans="1:14" ht="16" customHeight="1" x14ac:dyDescent="0.25">
      <c r="A243" s="28">
        <v>242</v>
      </c>
      <c r="B243" s="28" t="s">
        <v>239</v>
      </c>
      <c r="C243" s="3">
        <v>3</v>
      </c>
      <c r="D243" s="3">
        <v>102</v>
      </c>
      <c r="E243" s="3" t="s">
        <v>265</v>
      </c>
      <c r="F243" s="3" t="s">
        <v>14</v>
      </c>
      <c r="G243" s="3" t="s">
        <v>15</v>
      </c>
      <c r="H243" s="3" t="s">
        <v>67</v>
      </c>
      <c r="I243" s="31">
        <v>89.44</v>
      </c>
      <c r="J243" s="31">
        <v>72.97</v>
      </c>
      <c r="K243" s="31">
        <v>28000</v>
      </c>
      <c r="L243" s="32">
        <f t="shared" si="3"/>
        <v>2504320</v>
      </c>
      <c r="N243" s="33"/>
    </row>
    <row r="244" spans="1:14" ht="16" customHeight="1" x14ac:dyDescent="0.25">
      <c r="A244" s="28">
        <v>243</v>
      </c>
      <c r="B244" s="28" t="s">
        <v>239</v>
      </c>
      <c r="C244" s="3">
        <v>3</v>
      </c>
      <c r="D244" s="3">
        <v>201</v>
      </c>
      <c r="E244" s="3" t="s">
        <v>266</v>
      </c>
      <c r="F244" s="3" t="s">
        <v>14</v>
      </c>
      <c r="G244" s="3" t="s">
        <v>15</v>
      </c>
      <c r="H244" s="3" t="s">
        <v>67</v>
      </c>
      <c r="I244" s="31">
        <v>88.96</v>
      </c>
      <c r="J244" s="31">
        <v>72.58</v>
      </c>
      <c r="K244" s="31">
        <v>29000</v>
      </c>
      <c r="L244" s="32">
        <f t="shared" si="3"/>
        <v>2579840</v>
      </c>
      <c r="N244" s="33"/>
    </row>
    <row r="245" spans="1:14" ht="16" customHeight="1" x14ac:dyDescent="0.25">
      <c r="A245" s="28">
        <v>244</v>
      </c>
      <c r="B245" s="28" t="s">
        <v>239</v>
      </c>
      <c r="C245" s="3">
        <v>3</v>
      </c>
      <c r="D245" s="3">
        <v>202</v>
      </c>
      <c r="E245" s="3" t="s">
        <v>267</v>
      </c>
      <c r="F245" s="3" t="s">
        <v>14</v>
      </c>
      <c r="G245" s="3" t="s">
        <v>15</v>
      </c>
      <c r="H245" s="3" t="s">
        <v>67</v>
      </c>
      <c r="I245" s="31">
        <v>89.44</v>
      </c>
      <c r="J245" s="31">
        <v>72.97</v>
      </c>
      <c r="K245" s="31">
        <v>29000</v>
      </c>
      <c r="L245" s="32">
        <f t="shared" si="3"/>
        <v>2593760</v>
      </c>
      <c r="N245" s="33"/>
    </row>
    <row r="246" spans="1:14" ht="16" customHeight="1" x14ac:dyDescent="0.25">
      <c r="A246" s="28">
        <v>245</v>
      </c>
      <c r="B246" s="28" t="s">
        <v>239</v>
      </c>
      <c r="C246" s="3">
        <v>3</v>
      </c>
      <c r="D246" s="3">
        <v>301</v>
      </c>
      <c r="E246" s="3" t="s">
        <v>268</v>
      </c>
      <c r="F246" s="3" t="s">
        <v>14</v>
      </c>
      <c r="G246" s="3" t="s">
        <v>15</v>
      </c>
      <c r="H246" s="3" t="s">
        <v>67</v>
      </c>
      <c r="I246" s="31">
        <v>88.96</v>
      </c>
      <c r="J246" s="31">
        <v>72.58</v>
      </c>
      <c r="K246" s="31">
        <v>29398</v>
      </c>
      <c r="L246" s="32">
        <f t="shared" si="3"/>
        <v>2615246.0799999996</v>
      </c>
      <c r="N246" s="33"/>
    </row>
    <row r="247" spans="1:14" ht="16" customHeight="1" x14ac:dyDescent="0.25">
      <c r="A247" s="28">
        <v>246</v>
      </c>
      <c r="B247" s="28" t="s">
        <v>239</v>
      </c>
      <c r="C247" s="3">
        <v>3</v>
      </c>
      <c r="D247" s="3">
        <v>302</v>
      </c>
      <c r="E247" s="3" t="s">
        <v>269</v>
      </c>
      <c r="F247" s="3" t="s">
        <v>14</v>
      </c>
      <c r="G247" s="3" t="s">
        <v>15</v>
      </c>
      <c r="H247" s="3" t="s">
        <v>67</v>
      </c>
      <c r="I247" s="31">
        <v>89.44</v>
      </c>
      <c r="J247" s="31">
        <v>72.97</v>
      </c>
      <c r="K247" s="31">
        <v>29398</v>
      </c>
      <c r="L247" s="32">
        <f t="shared" si="3"/>
        <v>2629357.12</v>
      </c>
      <c r="N247" s="33"/>
    </row>
    <row r="248" spans="1:14" ht="16" customHeight="1" x14ac:dyDescent="0.25">
      <c r="A248" s="28">
        <v>247</v>
      </c>
      <c r="B248" s="28" t="s">
        <v>239</v>
      </c>
      <c r="C248" s="3">
        <v>3</v>
      </c>
      <c r="D248" s="3">
        <v>401</v>
      </c>
      <c r="E248" s="3" t="s">
        <v>270</v>
      </c>
      <c r="F248" s="3" t="s">
        <v>14</v>
      </c>
      <c r="G248" s="3" t="s">
        <v>15</v>
      </c>
      <c r="H248" s="3" t="s">
        <v>67</v>
      </c>
      <c r="I248" s="31">
        <v>88.96</v>
      </c>
      <c r="J248" s="31">
        <v>72.58</v>
      </c>
      <c r="K248" s="31">
        <v>29398</v>
      </c>
      <c r="L248" s="32">
        <f t="shared" si="3"/>
        <v>2615246.0799999996</v>
      </c>
      <c r="N248" s="33"/>
    </row>
    <row r="249" spans="1:14" ht="16" customHeight="1" x14ac:dyDescent="0.25">
      <c r="A249" s="28">
        <v>248</v>
      </c>
      <c r="B249" s="28" t="s">
        <v>239</v>
      </c>
      <c r="C249" s="3">
        <v>3</v>
      </c>
      <c r="D249" s="3">
        <v>402</v>
      </c>
      <c r="E249" s="3" t="s">
        <v>271</v>
      </c>
      <c r="F249" s="3" t="s">
        <v>14</v>
      </c>
      <c r="G249" s="3" t="s">
        <v>15</v>
      </c>
      <c r="H249" s="3" t="s">
        <v>67</v>
      </c>
      <c r="I249" s="31">
        <v>89.44</v>
      </c>
      <c r="J249" s="31">
        <v>72.97</v>
      </c>
      <c r="K249" s="31">
        <v>29398</v>
      </c>
      <c r="L249" s="32">
        <f t="shared" si="3"/>
        <v>2629357.12</v>
      </c>
      <c r="N249" s="33"/>
    </row>
    <row r="250" spans="1:14" ht="16" customHeight="1" x14ac:dyDescent="0.25">
      <c r="A250" s="28">
        <v>249</v>
      </c>
      <c r="B250" s="28" t="s">
        <v>239</v>
      </c>
      <c r="C250" s="3">
        <v>3</v>
      </c>
      <c r="D250" s="3">
        <v>501</v>
      </c>
      <c r="E250" s="3" t="s">
        <v>272</v>
      </c>
      <c r="F250" s="3" t="s">
        <v>14</v>
      </c>
      <c r="G250" s="3" t="s">
        <v>15</v>
      </c>
      <c r="H250" s="3" t="s">
        <v>67</v>
      </c>
      <c r="I250" s="31">
        <v>88.96</v>
      </c>
      <c r="J250" s="31">
        <v>72.58</v>
      </c>
      <c r="K250" s="31">
        <v>29398</v>
      </c>
      <c r="L250" s="32">
        <f t="shared" si="3"/>
        <v>2615246.0799999996</v>
      </c>
      <c r="N250" s="33"/>
    </row>
    <row r="251" spans="1:14" ht="16" customHeight="1" x14ac:dyDescent="0.25">
      <c r="A251" s="28">
        <v>250</v>
      </c>
      <c r="B251" s="28" t="s">
        <v>239</v>
      </c>
      <c r="C251" s="3">
        <v>3</v>
      </c>
      <c r="D251" s="3">
        <v>502</v>
      </c>
      <c r="E251" s="3" t="s">
        <v>273</v>
      </c>
      <c r="F251" s="3" t="s">
        <v>14</v>
      </c>
      <c r="G251" s="3" t="s">
        <v>15</v>
      </c>
      <c r="H251" s="3" t="s">
        <v>67</v>
      </c>
      <c r="I251" s="31">
        <v>89.44</v>
      </c>
      <c r="J251" s="31">
        <v>72.97</v>
      </c>
      <c r="K251" s="31">
        <v>29398</v>
      </c>
      <c r="L251" s="32">
        <f t="shared" si="3"/>
        <v>2629357.12</v>
      </c>
      <c r="N251" s="33"/>
    </row>
    <row r="252" spans="1:14" ht="16" customHeight="1" x14ac:dyDescent="0.25">
      <c r="A252" s="28">
        <v>251</v>
      </c>
      <c r="B252" s="28" t="s">
        <v>239</v>
      </c>
      <c r="C252" s="3">
        <v>3</v>
      </c>
      <c r="D252" s="3">
        <v>601</v>
      </c>
      <c r="E252" s="3" t="s">
        <v>274</v>
      </c>
      <c r="F252" s="3" t="s">
        <v>14</v>
      </c>
      <c r="G252" s="3" t="s">
        <v>15</v>
      </c>
      <c r="H252" s="3" t="s">
        <v>67</v>
      </c>
      <c r="I252" s="31">
        <v>88.96</v>
      </c>
      <c r="J252" s="31">
        <v>72.58</v>
      </c>
      <c r="K252" s="31">
        <v>29000</v>
      </c>
      <c r="L252" s="32">
        <f t="shared" si="3"/>
        <v>2579840</v>
      </c>
      <c r="N252" s="33"/>
    </row>
    <row r="253" spans="1:14" ht="16" customHeight="1" x14ac:dyDescent="0.25">
      <c r="A253" s="28">
        <v>252</v>
      </c>
      <c r="B253" s="28" t="s">
        <v>239</v>
      </c>
      <c r="C253" s="3">
        <v>3</v>
      </c>
      <c r="D253" s="3">
        <v>602</v>
      </c>
      <c r="E253" s="3" t="s">
        <v>275</v>
      </c>
      <c r="F253" s="3" t="s">
        <v>14</v>
      </c>
      <c r="G253" s="3" t="s">
        <v>15</v>
      </c>
      <c r="H253" s="3" t="s">
        <v>67</v>
      </c>
      <c r="I253" s="31">
        <v>89.44</v>
      </c>
      <c r="J253" s="31">
        <v>72.97</v>
      </c>
      <c r="K253" s="31">
        <v>29000</v>
      </c>
      <c r="L253" s="32">
        <f t="shared" si="3"/>
        <v>2593760</v>
      </c>
      <c r="N253" s="33"/>
    </row>
    <row r="254" spans="1:14" ht="16" customHeight="1" x14ac:dyDescent="0.25">
      <c r="A254" s="28">
        <v>253</v>
      </c>
      <c r="B254" s="28" t="s">
        <v>276</v>
      </c>
      <c r="C254" s="3">
        <v>1</v>
      </c>
      <c r="D254" s="3">
        <v>101</v>
      </c>
      <c r="E254" s="3" t="s">
        <v>277</v>
      </c>
      <c r="F254" s="3" t="s">
        <v>14</v>
      </c>
      <c r="G254" s="3" t="s">
        <v>15</v>
      </c>
      <c r="H254" s="3" t="s">
        <v>16</v>
      </c>
      <c r="I254" s="31">
        <v>81.93</v>
      </c>
      <c r="J254" s="31">
        <v>67.099999999999994</v>
      </c>
      <c r="K254" s="31">
        <v>26600</v>
      </c>
      <c r="L254" s="32">
        <f t="shared" si="3"/>
        <v>2179338</v>
      </c>
      <c r="N254" s="33"/>
    </row>
    <row r="255" spans="1:14" ht="16" customHeight="1" x14ac:dyDescent="0.25">
      <c r="A255" s="28">
        <v>254</v>
      </c>
      <c r="B255" s="28" t="s">
        <v>276</v>
      </c>
      <c r="C255" s="3">
        <v>1</v>
      </c>
      <c r="D255" s="3">
        <v>102</v>
      </c>
      <c r="E255" s="3" t="s">
        <v>278</v>
      </c>
      <c r="F255" s="3" t="s">
        <v>14</v>
      </c>
      <c r="G255" s="3" t="s">
        <v>15</v>
      </c>
      <c r="H255" s="3" t="s">
        <v>16</v>
      </c>
      <c r="I255" s="31">
        <v>81.48</v>
      </c>
      <c r="J255" s="31">
        <v>66.73</v>
      </c>
      <c r="K255" s="31">
        <v>26600</v>
      </c>
      <c r="L255" s="32">
        <f t="shared" si="3"/>
        <v>2167368</v>
      </c>
      <c r="N255" s="33"/>
    </row>
    <row r="256" spans="1:14" ht="16" customHeight="1" x14ac:dyDescent="0.25">
      <c r="A256" s="28">
        <v>255</v>
      </c>
      <c r="B256" s="28" t="s">
        <v>276</v>
      </c>
      <c r="C256" s="3">
        <v>1</v>
      </c>
      <c r="D256" s="3">
        <v>201</v>
      </c>
      <c r="E256" s="3" t="s">
        <v>279</v>
      </c>
      <c r="F256" s="3" t="s">
        <v>14</v>
      </c>
      <c r="G256" s="3" t="s">
        <v>15</v>
      </c>
      <c r="H256" s="3" t="s">
        <v>16</v>
      </c>
      <c r="I256" s="31">
        <v>81.93</v>
      </c>
      <c r="J256" s="31">
        <v>67.099999999999994</v>
      </c>
      <c r="K256" s="31">
        <v>26941</v>
      </c>
      <c r="L256" s="32">
        <f t="shared" si="3"/>
        <v>2207276.1300000004</v>
      </c>
      <c r="N256" s="33"/>
    </row>
    <row r="257" spans="1:14" ht="16" customHeight="1" x14ac:dyDescent="0.25">
      <c r="A257" s="28">
        <v>256</v>
      </c>
      <c r="B257" s="28" t="s">
        <v>276</v>
      </c>
      <c r="C257" s="3">
        <v>1</v>
      </c>
      <c r="D257" s="3">
        <v>202</v>
      </c>
      <c r="E257" s="3" t="s">
        <v>280</v>
      </c>
      <c r="F257" s="3" t="s">
        <v>14</v>
      </c>
      <c r="G257" s="3" t="s">
        <v>15</v>
      </c>
      <c r="H257" s="3" t="s">
        <v>16</v>
      </c>
      <c r="I257" s="31">
        <v>81.48</v>
      </c>
      <c r="J257" s="31">
        <v>66.73</v>
      </c>
      <c r="K257" s="31">
        <v>26941</v>
      </c>
      <c r="L257" s="32">
        <f t="shared" si="3"/>
        <v>2195152.6800000002</v>
      </c>
      <c r="N257" s="33"/>
    </row>
    <row r="258" spans="1:14" ht="16" customHeight="1" x14ac:dyDescent="0.25">
      <c r="A258" s="28">
        <v>257</v>
      </c>
      <c r="B258" s="28" t="s">
        <v>276</v>
      </c>
      <c r="C258" s="3">
        <v>1</v>
      </c>
      <c r="D258" s="3">
        <v>301</v>
      </c>
      <c r="E258" s="3" t="s">
        <v>281</v>
      </c>
      <c r="F258" s="3" t="s">
        <v>14</v>
      </c>
      <c r="G258" s="3" t="s">
        <v>15</v>
      </c>
      <c r="H258" s="3" t="s">
        <v>16</v>
      </c>
      <c r="I258" s="31">
        <v>81.96</v>
      </c>
      <c r="J258" s="31">
        <v>67.13</v>
      </c>
      <c r="K258" s="31">
        <v>27441</v>
      </c>
      <c r="L258" s="32">
        <f t="shared" si="3"/>
        <v>2249064.36</v>
      </c>
      <c r="N258" s="33"/>
    </row>
    <row r="259" spans="1:14" ht="16" customHeight="1" x14ac:dyDescent="0.25">
      <c r="A259" s="28">
        <v>258</v>
      </c>
      <c r="B259" s="28" t="s">
        <v>276</v>
      </c>
      <c r="C259" s="3">
        <v>1</v>
      </c>
      <c r="D259" s="3">
        <v>302</v>
      </c>
      <c r="E259" s="3" t="s">
        <v>282</v>
      </c>
      <c r="F259" s="3" t="s">
        <v>14</v>
      </c>
      <c r="G259" s="3" t="s">
        <v>15</v>
      </c>
      <c r="H259" s="3" t="s">
        <v>16</v>
      </c>
      <c r="I259" s="31">
        <v>81.510000000000005</v>
      </c>
      <c r="J259" s="31">
        <v>66.760000000000005</v>
      </c>
      <c r="K259" s="31">
        <v>27441</v>
      </c>
      <c r="L259" s="32">
        <f t="shared" ref="L259:L322" si="4">I259*K259</f>
        <v>2236715.91</v>
      </c>
      <c r="N259" s="33"/>
    </row>
    <row r="260" spans="1:14" ht="16" customHeight="1" x14ac:dyDescent="0.25">
      <c r="A260" s="28">
        <v>259</v>
      </c>
      <c r="B260" s="28" t="s">
        <v>276</v>
      </c>
      <c r="C260" s="3">
        <v>1</v>
      </c>
      <c r="D260" s="3">
        <v>401</v>
      </c>
      <c r="E260" s="3" t="s">
        <v>283</v>
      </c>
      <c r="F260" s="3" t="s">
        <v>14</v>
      </c>
      <c r="G260" s="3" t="s">
        <v>15</v>
      </c>
      <c r="H260" s="3" t="s">
        <v>16</v>
      </c>
      <c r="I260" s="31">
        <v>81.96</v>
      </c>
      <c r="J260" s="31">
        <v>67.13</v>
      </c>
      <c r="K260" s="31">
        <v>27491</v>
      </c>
      <c r="L260" s="32">
        <f t="shared" si="4"/>
        <v>2253162.36</v>
      </c>
      <c r="N260" s="33"/>
    </row>
    <row r="261" spans="1:14" ht="16" customHeight="1" x14ac:dyDescent="0.25">
      <c r="A261" s="28">
        <v>260</v>
      </c>
      <c r="B261" s="28" t="s">
        <v>276</v>
      </c>
      <c r="C261" s="3">
        <v>1</v>
      </c>
      <c r="D261" s="3">
        <v>402</v>
      </c>
      <c r="E261" s="3" t="s">
        <v>284</v>
      </c>
      <c r="F261" s="3" t="s">
        <v>14</v>
      </c>
      <c r="G261" s="3" t="s">
        <v>15</v>
      </c>
      <c r="H261" s="3" t="s">
        <v>16</v>
      </c>
      <c r="I261" s="31">
        <v>81.510000000000005</v>
      </c>
      <c r="J261" s="31">
        <v>66.760000000000005</v>
      </c>
      <c r="K261" s="31">
        <v>27491</v>
      </c>
      <c r="L261" s="32">
        <f t="shared" si="4"/>
        <v>2240791.41</v>
      </c>
      <c r="N261" s="33"/>
    </row>
    <row r="262" spans="1:14" ht="16" customHeight="1" x14ac:dyDescent="0.25">
      <c r="A262" s="28">
        <v>261</v>
      </c>
      <c r="B262" s="28" t="s">
        <v>276</v>
      </c>
      <c r="C262" s="3">
        <v>1</v>
      </c>
      <c r="D262" s="3">
        <v>501</v>
      </c>
      <c r="E262" s="3" t="s">
        <v>285</v>
      </c>
      <c r="F262" s="3" t="s">
        <v>14</v>
      </c>
      <c r="G262" s="3" t="s">
        <v>15</v>
      </c>
      <c r="H262" s="3" t="s">
        <v>16</v>
      </c>
      <c r="I262" s="31">
        <v>81.96</v>
      </c>
      <c r="J262" s="31">
        <v>67.13</v>
      </c>
      <c r="K262" s="31">
        <v>27591</v>
      </c>
      <c r="L262" s="32">
        <f t="shared" si="4"/>
        <v>2261358.36</v>
      </c>
      <c r="N262" s="33"/>
    </row>
    <row r="263" spans="1:14" ht="16" customHeight="1" x14ac:dyDescent="0.25">
      <c r="A263" s="28">
        <v>262</v>
      </c>
      <c r="B263" s="28" t="s">
        <v>276</v>
      </c>
      <c r="C263" s="3">
        <v>1</v>
      </c>
      <c r="D263" s="3">
        <v>502</v>
      </c>
      <c r="E263" s="3" t="s">
        <v>286</v>
      </c>
      <c r="F263" s="3" t="s">
        <v>14</v>
      </c>
      <c r="G263" s="3" t="s">
        <v>15</v>
      </c>
      <c r="H263" s="3" t="s">
        <v>16</v>
      </c>
      <c r="I263" s="31">
        <v>81.510000000000005</v>
      </c>
      <c r="J263" s="31">
        <v>66.760000000000005</v>
      </c>
      <c r="K263" s="31">
        <v>27591</v>
      </c>
      <c r="L263" s="32">
        <f t="shared" si="4"/>
        <v>2248942.41</v>
      </c>
      <c r="N263" s="33"/>
    </row>
    <row r="264" spans="1:14" ht="16" customHeight="1" x14ac:dyDescent="0.25">
      <c r="A264" s="28">
        <v>263</v>
      </c>
      <c r="B264" s="28" t="s">
        <v>276</v>
      </c>
      <c r="C264" s="3">
        <v>1</v>
      </c>
      <c r="D264" s="3">
        <v>601</v>
      </c>
      <c r="E264" s="3" t="s">
        <v>287</v>
      </c>
      <c r="F264" s="3" t="s">
        <v>14</v>
      </c>
      <c r="G264" s="3" t="s">
        <v>15</v>
      </c>
      <c r="H264" s="3" t="s">
        <v>16</v>
      </c>
      <c r="I264" s="31">
        <v>81.96</v>
      </c>
      <c r="J264" s="31">
        <v>67.13</v>
      </c>
      <c r="K264" s="31">
        <v>27641</v>
      </c>
      <c r="L264" s="32">
        <f t="shared" si="4"/>
        <v>2265456.36</v>
      </c>
      <c r="N264" s="33"/>
    </row>
    <row r="265" spans="1:14" ht="16" customHeight="1" x14ac:dyDescent="0.25">
      <c r="A265" s="28">
        <v>264</v>
      </c>
      <c r="B265" s="28" t="s">
        <v>276</v>
      </c>
      <c r="C265" s="3">
        <v>1</v>
      </c>
      <c r="D265" s="3">
        <v>602</v>
      </c>
      <c r="E265" s="3" t="s">
        <v>288</v>
      </c>
      <c r="F265" s="3" t="s">
        <v>14</v>
      </c>
      <c r="G265" s="3" t="s">
        <v>15</v>
      </c>
      <c r="H265" s="3" t="s">
        <v>16</v>
      </c>
      <c r="I265" s="31">
        <v>81.510000000000005</v>
      </c>
      <c r="J265" s="31">
        <v>66.760000000000005</v>
      </c>
      <c r="K265" s="31">
        <v>27641</v>
      </c>
      <c r="L265" s="32">
        <f t="shared" si="4"/>
        <v>2253017.91</v>
      </c>
      <c r="N265" s="33"/>
    </row>
    <row r="266" spans="1:14" ht="16" customHeight="1" x14ac:dyDescent="0.25">
      <c r="A266" s="28">
        <v>265</v>
      </c>
      <c r="B266" s="28" t="s">
        <v>276</v>
      </c>
      <c r="C266" s="3">
        <v>2</v>
      </c>
      <c r="D266" s="3">
        <v>101</v>
      </c>
      <c r="E266" s="3" t="s">
        <v>289</v>
      </c>
      <c r="F266" s="3" t="s">
        <v>14</v>
      </c>
      <c r="G266" s="3" t="s">
        <v>15</v>
      </c>
      <c r="H266" s="3" t="s">
        <v>16</v>
      </c>
      <c r="I266" s="31">
        <v>81.48</v>
      </c>
      <c r="J266" s="31">
        <v>66.73</v>
      </c>
      <c r="K266" s="31">
        <v>26891</v>
      </c>
      <c r="L266" s="32">
        <f t="shared" si="4"/>
        <v>2191078.6800000002</v>
      </c>
      <c r="N266" s="33"/>
    </row>
    <row r="267" spans="1:14" ht="16" customHeight="1" x14ac:dyDescent="0.25">
      <c r="A267" s="28">
        <v>266</v>
      </c>
      <c r="B267" s="28" t="s">
        <v>276</v>
      </c>
      <c r="C267" s="3">
        <v>2</v>
      </c>
      <c r="D267" s="3">
        <v>102</v>
      </c>
      <c r="E267" s="3" t="s">
        <v>290</v>
      </c>
      <c r="F267" s="3" t="s">
        <v>14</v>
      </c>
      <c r="G267" s="3" t="s">
        <v>15</v>
      </c>
      <c r="H267" s="3" t="s">
        <v>16</v>
      </c>
      <c r="I267" s="31">
        <v>81.48</v>
      </c>
      <c r="J267" s="31">
        <v>66.73</v>
      </c>
      <c r="K267" s="31">
        <v>26891</v>
      </c>
      <c r="L267" s="32">
        <f t="shared" si="4"/>
        <v>2191078.6800000002</v>
      </c>
      <c r="N267" s="33"/>
    </row>
    <row r="268" spans="1:14" ht="16" customHeight="1" x14ac:dyDescent="0.25">
      <c r="A268" s="28">
        <v>267</v>
      </c>
      <c r="B268" s="28" t="s">
        <v>276</v>
      </c>
      <c r="C268" s="3">
        <v>2</v>
      </c>
      <c r="D268" s="3">
        <v>201</v>
      </c>
      <c r="E268" s="3" t="s">
        <v>291</v>
      </c>
      <c r="F268" s="3" t="s">
        <v>14</v>
      </c>
      <c r="G268" s="3" t="s">
        <v>15</v>
      </c>
      <c r="H268" s="3" t="s">
        <v>16</v>
      </c>
      <c r="I268" s="31">
        <v>81.48</v>
      </c>
      <c r="J268" s="31">
        <v>66.73</v>
      </c>
      <c r="K268" s="31">
        <v>27291</v>
      </c>
      <c r="L268" s="32">
        <f t="shared" si="4"/>
        <v>2223670.6800000002</v>
      </c>
      <c r="N268" s="33"/>
    </row>
    <row r="269" spans="1:14" ht="16" customHeight="1" x14ac:dyDescent="0.25">
      <c r="A269" s="28">
        <v>268</v>
      </c>
      <c r="B269" s="28" t="s">
        <v>276</v>
      </c>
      <c r="C269" s="3">
        <v>2</v>
      </c>
      <c r="D269" s="3">
        <v>202</v>
      </c>
      <c r="E269" s="3" t="s">
        <v>292</v>
      </c>
      <c r="F269" s="3" t="s">
        <v>14</v>
      </c>
      <c r="G269" s="3" t="s">
        <v>15</v>
      </c>
      <c r="H269" s="3" t="s">
        <v>16</v>
      </c>
      <c r="I269" s="31">
        <v>81.48</v>
      </c>
      <c r="J269" s="31">
        <v>66.73</v>
      </c>
      <c r="K269" s="31">
        <v>27291</v>
      </c>
      <c r="L269" s="32">
        <f t="shared" si="4"/>
        <v>2223670.6800000002</v>
      </c>
      <c r="N269" s="33"/>
    </row>
    <row r="270" spans="1:14" ht="16" customHeight="1" x14ac:dyDescent="0.25">
      <c r="A270" s="28">
        <v>269</v>
      </c>
      <c r="B270" s="28" t="s">
        <v>276</v>
      </c>
      <c r="C270" s="3">
        <v>2</v>
      </c>
      <c r="D270" s="3">
        <v>301</v>
      </c>
      <c r="E270" s="3" t="s">
        <v>293</v>
      </c>
      <c r="F270" s="3" t="s">
        <v>14</v>
      </c>
      <c r="G270" s="3" t="s">
        <v>15</v>
      </c>
      <c r="H270" s="3" t="s">
        <v>16</v>
      </c>
      <c r="I270" s="31">
        <v>81.510000000000005</v>
      </c>
      <c r="J270" s="31">
        <v>66.760000000000005</v>
      </c>
      <c r="K270" s="31">
        <v>27791</v>
      </c>
      <c r="L270" s="32">
        <f t="shared" si="4"/>
        <v>2265244.41</v>
      </c>
      <c r="N270" s="33"/>
    </row>
    <row r="271" spans="1:14" ht="16" customHeight="1" x14ac:dyDescent="0.25">
      <c r="A271" s="28">
        <v>270</v>
      </c>
      <c r="B271" s="28" t="s">
        <v>276</v>
      </c>
      <c r="C271" s="3">
        <v>2</v>
      </c>
      <c r="D271" s="3">
        <v>302</v>
      </c>
      <c r="E271" s="3" t="s">
        <v>294</v>
      </c>
      <c r="F271" s="3" t="s">
        <v>14</v>
      </c>
      <c r="G271" s="3" t="s">
        <v>15</v>
      </c>
      <c r="H271" s="3" t="s">
        <v>16</v>
      </c>
      <c r="I271" s="31">
        <v>81.510000000000005</v>
      </c>
      <c r="J271" s="31">
        <v>66.760000000000005</v>
      </c>
      <c r="K271" s="31">
        <v>27791</v>
      </c>
      <c r="L271" s="32">
        <f t="shared" si="4"/>
        <v>2265244.41</v>
      </c>
      <c r="N271" s="33"/>
    </row>
    <row r="272" spans="1:14" ht="16" customHeight="1" x14ac:dyDescent="0.25">
      <c r="A272" s="28">
        <v>271</v>
      </c>
      <c r="B272" s="28" t="s">
        <v>276</v>
      </c>
      <c r="C272" s="3">
        <v>2</v>
      </c>
      <c r="D272" s="3">
        <v>401</v>
      </c>
      <c r="E272" s="3" t="s">
        <v>295</v>
      </c>
      <c r="F272" s="3" t="s">
        <v>14</v>
      </c>
      <c r="G272" s="3" t="s">
        <v>15</v>
      </c>
      <c r="H272" s="3" t="s">
        <v>16</v>
      </c>
      <c r="I272" s="31">
        <v>81.510000000000005</v>
      </c>
      <c r="J272" s="31">
        <v>66.760000000000005</v>
      </c>
      <c r="K272" s="31">
        <v>27841</v>
      </c>
      <c r="L272" s="32">
        <f t="shared" si="4"/>
        <v>2269319.91</v>
      </c>
      <c r="N272" s="33"/>
    </row>
    <row r="273" spans="1:14" ht="16" customHeight="1" x14ac:dyDescent="0.25">
      <c r="A273" s="28">
        <v>272</v>
      </c>
      <c r="B273" s="28" t="s">
        <v>276</v>
      </c>
      <c r="C273" s="3">
        <v>2</v>
      </c>
      <c r="D273" s="3">
        <v>402</v>
      </c>
      <c r="E273" s="3" t="s">
        <v>296</v>
      </c>
      <c r="F273" s="3" t="s">
        <v>14</v>
      </c>
      <c r="G273" s="3" t="s">
        <v>15</v>
      </c>
      <c r="H273" s="3" t="s">
        <v>16</v>
      </c>
      <c r="I273" s="31">
        <v>81.510000000000005</v>
      </c>
      <c r="J273" s="31">
        <v>66.760000000000005</v>
      </c>
      <c r="K273" s="31">
        <v>27841</v>
      </c>
      <c r="L273" s="32">
        <f t="shared" si="4"/>
        <v>2269319.91</v>
      </c>
      <c r="N273" s="33"/>
    </row>
    <row r="274" spans="1:14" ht="16" customHeight="1" x14ac:dyDescent="0.25">
      <c r="A274" s="28">
        <v>273</v>
      </c>
      <c r="B274" s="28" t="s">
        <v>276</v>
      </c>
      <c r="C274" s="3">
        <v>2</v>
      </c>
      <c r="D274" s="3">
        <v>501</v>
      </c>
      <c r="E274" s="3" t="s">
        <v>297</v>
      </c>
      <c r="F274" s="3" t="s">
        <v>14</v>
      </c>
      <c r="G274" s="3" t="s">
        <v>15</v>
      </c>
      <c r="H274" s="3" t="s">
        <v>16</v>
      </c>
      <c r="I274" s="31">
        <v>81.510000000000005</v>
      </c>
      <c r="J274" s="31">
        <v>66.760000000000005</v>
      </c>
      <c r="K274" s="31">
        <v>27941</v>
      </c>
      <c r="L274" s="32">
        <f t="shared" si="4"/>
        <v>2277470.91</v>
      </c>
      <c r="N274" s="33"/>
    </row>
    <row r="275" spans="1:14" ht="16" customHeight="1" x14ac:dyDescent="0.25">
      <c r="A275" s="28">
        <v>274</v>
      </c>
      <c r="B275" s="28" t="s">
        <v>276</v>
      </c>
      <c r="C275" s="3">
        <v>2</v>
      </c>
      <c r="D275" s="3">
        <v>502</v>
      </c>
      <c r="E275" s="3" t="s">
        <v>298</v>
      </c>
      <c r="F275" s="3" t="s">
        <v>14</v>
      </c>
      <c r="G275" s="3" t="s">
        <v>15</v>
      </c>
      <c r="H275" s="3" t="s">
        <v>16</v>
      </c>
      <c r="I275" s="31">
        <v>81.510000000000005</v>
      </c>
      <c r="J275" s="31">
        <v>66.760000000000005</v>
      </c>
      <c r="K275" s="31">
        <v>27941</v>
      </c>
      <c r="L275" s="32">
        <f t="shared" si="4"/>
        <v>2277470.91</v>
      </c>
      <c r="N275" s="33"/>
    </row>
    <row r="276" spans="1:14" ht="16" customHeight="1" x14ac:dyDescent="0.25">
      <c r="A276" s="28">
        <v>275</v>
      </c>
      <c r="B276" s="28" t="s">
        <v>276</v>
      </c>
      <c r="C276" s="3">
        <v>2</v>
      </c>
      <c r="D276" s="3">
        <v>601</v>
      </c>
      <c r="E276" s="3" t="s">
        <v>299</v>
      </c>
      <c r="F276" s="3" t="s">
        <v>14</v>
      </c>
      <c r="G276" s="3" t="s">
        <v>15</v>
      </c>
      <c r="H276" s="3" t="s">
        <v>16</v>
      </c>
      <c r="I276" s="31">
        <v>81.510000000000005</v>
      </c>
      <c r="J276" s="31">
        <v>66.760000000000005</v>
      </c>
      <c r="K276" s="31">
        <v>27991</v>
      </c>
      <c r="L276" s="32">
        <f t="shared" si="4"/>
        <v>2281546.41</v>
      </c>
      <c r="N276" s="33"/>
    </row>
    <row r="277" spans="1:14" ht="16" customHeight="1" x14ac:dyDescent="0.25">
      <c r="A277" s="28">
        <v>276</v>
      </c>
      <c r="B277" s="28" t="s">
        <v>276</v>
      </c>
      <c r="C277" s="3">
        <v>2</v>
      </c>
      <c r="D277" s="3">
        <v>602</v>
      </c>
      <c r="E277" s="3" t="s">
        <v>300</v>
      </c>
      <c r="F277" s="3" t="s">
        <v>14</v>
      </c>
      <c r="G277" s="3" t="s">
        <v>15</v>
      </c>
      <c r="H277" s="3" t="s">
        <v>16</v>
      </c>
      <c r="I277" s="31">
        <v>81.510000000000005</v>
      </c>
      <c r="J277" s="31">
        <v>66.760000000000005</v>
      </c>
      <c r="K277" s="31">
        <v>27991</v>
      </c>
      <c r="L277" s="32">
        <f t="shared" si="4"/>
        <v>2281546.41</v>
      </c>
      <c r="N277" s="33"/>
    </row>
    <row r="278" spans="1:14" ht="16" customHeight="1" x14ac:dyDescent="0.25">
      <c r="A278" s="28">
        <v>277</v>
      </c>
      <c r="B278" s="28" t="s">
        <v>276</v>
      </c>
      <c r="C278" s="3">
        <v>3</v>
      </c>
      <c r="D278" s="3">
        <v>101</v>
      </c>
      <c r="E278" s="3" t="s">
        <v>301</v>
      </c>
      <c r="F278" s="3" t="s">
        <v>14</v>
      </c>
      <c r="G278" s="3" t="s">
        <v>15</v>
      </c>
      <c r="H278" s="3" t="s">
        <v>16</v>
      </c>
      <c r="I278" s="31">
        <v>81.48</v>
      </c>
      <c r="J278" s="31">
        <v>66.73</v>
      </c>
      <c r="K278" s="31">
        <v>26841</v>
      </c>
      <c r="L278" s="32">
        <f t="shared" si="4"/>
        <v>2187004.6800000002</v>
      </c>
      <c r="N278" s="33"/>
    </row>
    <row r="279" spans="1:14" ht="16" customHeight="1" x14ac:dyDescent="0.25">
      <c r="A279" s="28">
        <v>278</v>
      </c>
      <c r="B279" s="28" t="s">
        <v>276</v>
      </c>
      <c r="C279" s="3">
        <v>3</v>
      </c>
      <c r="D279" s="3">
        <v>102</v>
      </c>
      <c r="E279" s="3" t="s">
        <v>302</v>
      </c>
      <c r="F279" s="3" t="s">
        <v>14</v>
      </c>
      <c r="G279" s="3" t="s">
        <v>15</v>
      </c>
      <c r="H279" s="3" t="s">
        <v>16</v>
      </c>
      <c r="I279" s="31">
        <v>81.48</v>
      </c>
      <c r="J279" s="31">
        <v>66.73</v>
      </c>
      <c r="K279" s="31">
        <v>26841</v>
      </c>
      <c r="L279" s="32">
        <f t="shared" si="4"/>
        <v>2187004.6800000002</v>
      </c>
      <c r="N279" s="33"/>
    </row>
    <row r="280" spans="1:14" ht="16" customHeight="1" x14ac:dyDescent="0.25">
      <c r="A280" s="28">
        <v>279</v>
      </c>
      <c r="B280" s="28" t="s">
        <v>276</v>
      </c>
      <c r="C280" s="3">
        <v>3</v>
      </c>
      <c r="D280" s="3">
        <v>201</v>
      </c>
      <c r="E280" s="3" t="s">
        <v>303</v>
      </c>
      <c r="F280" s="3" t="s">
        <v>14</v>
      </c>
      <c r="G280" s="3" t="s">
        <v>15</v>
      </c>
      <c r="H280" s="3" t="s">
        <v>16</v>
      </c>
      <c r="I280" s="31">
        <v>81.48</v>
      </c>
      <c r="J280" s="31">
        <v>66.73</v>
      </c>
      <c r="K280" s="31">
        <v>27241</v>
      </c>
      <c r="L280" s="32">
        <f t="shared" si="4"/>
        <v>2219596.6800000002</v>
      </c>
      <c r="N280" s="33"/>
    </row>
    <row r="281" spans="1:14" ht="16" customHeight="1" x14ac:dyDescent="0.25">
      <c r="A281" s="28">
        <v>280</v>
      </c>
      <c r="B281" s="28" t="s">
        <v>276</v>
      </c>
      <c r="C281" s="3">
        <v>3</v>
      </c>
      <c r="D281" s="3">
        <v>202</v>
      </c>
      <c r="E281" s="3" t="s">
        <v>304</v>
      </c>
      <c r="F281" s="3" t="s">
        <v>14</v>
      </c>
      <c r="G281" s="3" t="s">
        <v>15</v>
      </c>
      <c r="H281" s="3" t="s">
        <v>16</v>
      </c>
      <c r="I281" s="31">
        <v>81.48</v>
      </c>
      <c r="J281" s="31">
        <v>66.73</v>
      </c>
      <c r="K281" s="31">
        <v>27241</v>
      </c>
      <c r="L281" s="32">
        <f t="shared" si="4"/>
        <v>2219596.6800000002</v>
      </c>
      <c r="N281" s="33"/>
    </row>
    <row r="282" spans="1:14" ht="16" customHeight="1" x14ac:dyDescent="0.25">
      <c r="A282" s="28">
        <v>281</v>
      </c>
      <c r="B282" s="28" t="s">
        <v>276</v>
      </c>
      <c r="C282" s="3">
        <v>3</v>
      </c>
      <c r="D282" s="3">
        <v>301</v>
      </c>
      <c r="E282" s="3" t="s">
        <v>305</v>
      </c>
      <c r="F282" s="3" t="s">
        <v>14</v>
      </c>
      <c r="G282" s="3" t="s">
        <v>15</v>
      </c>
      <c r="H282" s="3" t="s">
        <v>16</v>
      </c>
      <c r="I282" s="31">
        <v>81.510000000000005</v>
      </c>
      <c r="J282" s="31">
        <v>66.760000000000005</v>
      </c>
      <c r="K282" s="31">
        <v>27741</v>
      </c>
      <c r="L282" s="32">
        <f t="shared" si="4"/>
        <v>2261168.91</v>
      </c>
      <c r="N282" s="33"/>
    </row>
    <row r="283" spans="1:14" ht="16" customHeight="1" x14ac:dyDescent="0.25">
      <c r="A283" s="28">
        <v>282</v>
      </c>
      <c r="B283" s="28" t="s">
        <v>276</v>
      </c>
      <c r="C283" s="3">
        <v>3</v>
      </c>
      <c r="D283" s="3">
        <v>302</v>
      </c>
      <c r="E283" s="3" t="s">
        <v>306</v>
      </c>
      <c r="F283" s="3" t="s">
        <v>14</v>
      </c>
      <c r="G283" s="3" t="s">
        <v>15</v>
      </c>
      <c r="H283" s="3" t="s">
        <v>16</v>
      </c>
      <c r="I283" s="31">
        <v>81.510000000000005</v>
      </c>
      <c r="J283" s="31">
        <v>66.760000000000005</v>
      </c>
      <c r="K283" s="31">
        <v>27741</v>
      </c>
      <c r="L283" s="32">
        <f t="shared" si="4"/>
        <v>2261168.91</v>
      </c>
      <c r="N283" s="33"/>
    </row>
    <row r="284" spans="1:14" ht="16" customHeight="1" x14ac:dyDescent="0.25">
      <c r="A284" s="28">
        <v>283</v>
      </c>
      <c r="B284" s="28" t="s">
        <v>276</v>
      </c>
      <c r="C284" s="3">
        <v>3</v>
      </c>
      <c r="D284" s="3">
        <v>401</v>
      </c>
      <c r="E284" s="3" t="s">
        <v>307</v>
      </c>
      <c r="F284" s="3" t="s">
        <v>14</v>
      </c>
      <c r="G284" s="3" t="s">
        <v>15</v>
      </c>
      <c r="H284" s="3" t="s">
        <v>16</v>
      </c>
      <c r="I284" s="31">
        <v>81.510000000000005</v>
      </c>
      <c r="J284" s="31">
        <v>66.760000000000005</v>
      </c>
      <c r="K284" s="31">
        <v>27791</v>
      </c>
      <c r="L284" s="32">
        <f t="shared" si="4"/>
        <v>2265244.41</v>
      </c>
      <c r="N284" s="33"/>
    </row>
    <row r="285" spans="1:14" ht="16" customHeight="1" x14ac:dyDescent="0.25">
      <c r="A285" s="28">
        <v>284</v>
      </c>
      <c r="B285" s="28" t="s">
        <v>276</v>
      </c>
      <c r="C285" s="3">
        <v>3</v>
      </c>
      <c r="D285" s="3">
        <v>402</v>
      </c>
      <c r="E285" s="3" t="s">
        <v>308</v>
      </c>
      <c r="F285" s="3" t="s">
        <v>14</v>
      </c>
      <c r="G285" s="3" t="s">
        <v>15</v>
      </c>
      <c r="H285" s="3" t="s">
        <v>16</v>
      </c>
      <c r="I285" s="31">
        <v>81.510000000000005</v>
      </c>
      <c r="J285" s="31">
        <v>66.760000000000005</v>
      </c>
      <c r="K285" s="31">
        <v>27791</v>
      </c>
      <c r="L285" s="32">
        <f t="shared" si="4"/>
        <v>2265244.41</v>
      </c>
      <c r="N285" s="33"/>
    </row>
    <row r="286" spans="1:14" ht="16" customHeight="1" x14ac:dyDescent="0.25">
      <c r="A286" s="28">
        <v>285</v>
      </c>
      <c r="B286" s="28" t="s">
        <v>276</v>
      </c>
      <c r="C286" s="3">
        <v>3</v>
      </c>
      <c r="D286" s="3">
        <v>501</v>
      </c>
      <c r="E286" s="3" t="s">
        <v>309</v>
      </c>
      <c r="F286" s="3" t="s">
        <v>14</v>
      </c>
      <c r="G286" s="3" t="s">
        <v>15</v>
      </c>
      <c r="H286" s="3" t="s">
        <v>16</v>
      </c>
      <c r="I286" s="31">
        <v>81.510000000000005</v>
      </c>
      <c r="J286" s="31">
        <v>66.760000000000005</v>
      </c>
      <c r="K286" s="31">
        <v>27891</v>
      </c>
      <c r="L286" s="32">
        <f t="shared" si="4"/>
        <v>2273395.41</v>
      </c>
      <c r="N286" s="33"/>
    </row>
    <row r="287" spans="1:14" ht="16" customHeight="1" x14ac:dyDescent="0.25">
      <c r="A287" s="28">
        <v>286</v>
      </c>
      <c r="B287" s="28" t="s">
        <v>276</v>
      </c>
      <c r="C287" s="3">
        <v>3</v>
      </c>
      <c r="D287" s="3">
        <v>502</v>
      </c>
      <c r="E287" s="3" t="s">
        <v>310</v>
      </c>
      <c r="F287" s="3" t="s">
        <v>14</v>
      </c>
      <c r="G287" s="3" t="s">
        <v>15</v>
      </c>
      <c r="H287" s="3" t="s">
        <v>16</v>
      </c>
      <c r="I287" s="31">
        <v>81.510000000000005</v>
      </c>
      <c r="J287" s="31">
        <v>66.760000000000005</v>
      </c>
      <c r="K287" s="31">
        <v>27891</v>
      </c>
      <c r="L287" s="32">
        <f t="shared" si="4"/>
        <v>2273395.41</v>
      </c>
      <c r="N287" s="33"/>
    </row>
    <row r="288" spans="1:14" ht="16" customHeight="1" x14ac:dyDescent="0.25">
      <c r="A288" s="28">
        <v>287</v>
      </c>
      <c r="B288" s="28" t="s">
        <v>276</v>
      </c>
      <c r="C288" s="3">
        <v>3</v>
      </c>
      <c r="D288" s="3">
        <v>601</v>
      </c>
      <c r="E288" s="3" t="s">
        <v>311</v>
      </c>
      <c r="F288" s="3" t="s">
        <v>14</v>
      </c>
      <c r="G288" s="3" t="s">
        <v>15</v>
      </c>
      <c r="H288" s="3" t="s">
        <v>16</v>
      </c>
      <c r="I288" s="31">
        <v>81.510000000000005</v>
      </c>
      <c r="J288" s="31">
        <v>66.760000000000005</v>
      </c>
      <c r="K288" s="31">
        <v>27941</v>
      </c>
      <c r="L288" s="32">
        <f t="shared" si="4"/>
        <v>2277470.91</v>
      </c>
      <c r="N288" s="33"/>
    </row>
    <row r="289" spans="1:14" ht="16" customHeight="1" x14ac:dyDescent="0.25">
      <c r="A289" s="28">
        <v>288</v>
      </c>
      <c r="B289" s="28" t="s">
        <v>276</v>
      </c>
      <c r="C289" s="3">
        <v>3</v>
      </c>
      <c r="D289" s="3">
        <v>602</v>
      </c>
      <c r="E289" s="3" t="s">
        <v>312</v>
      </c>
      <c r="F289" s="3" t="s">
        <v>14</v>
      </c>
      <c r="G289" s="3" t="s">
        <v>15</v>
      </c>
      <c r="H289" s="3" t="s">
        <v>16</v>
      </c>
      <c r="I289" s="31">
        <v>81.510000000000005</v>
      </c>
      <c r="J289" s="31">
        <v>66.760000000000005</v>
      </c>
      <c r="K289" s="31">
        <v>27941</v>
      </c>
      <c r="L289" s="32">
        <f t="shared" si="4"/>
        <v>2277470.91</v>
      </c>
      <c r="N289" s="33"/>
    </row>
    <row r="290" spans="1:14" ht="16" customHeight="1" x14ac:dyDescent="0.25">
      <c r="A290" s="28">
        <v>289</v>
      </c>
      <c r="B290" s="28" t="s">
        <v>276</v>
      </c>
      <c r="C290" s="3">
        <v>4</v>
      </c>
      <c r="D290" s="3">
        <v>101</v>
      </c>
      <c r="E290" s="3" t="s">
        <v>313</v>
      </c>
      <c r="F290" s="3" t="s">
        <v>14</v>
      </c>
      <c r="G290" s="3" t="s">
        <v>15</v>
      </c>
      <c r="H290" s="3" t="s">
        <v>16</v>
      </c>
      <c r="I290" s="31">
        <v>81.48</v>
      </c>
      <c r="J290" s="31">
        <v>66.73</v>
      </c>
      <c r="K290" s="31">
        <v>26841</v>
      </c>
      <c r="L290" s="32">
        <f t="shared" si="4"/>
        <v>2187004.6800000002</v>
      </c>
      <c r="N290" s="33"/>
    </row>
    <row r="291" spans="1:14" ht="16" customHeight="1" x14ac:dyDescent="0.25">
      <c r="A291" s="28">
        <v>290</v>
      </c>
      <c r="B291" s="28" t="s">
        <v>276</v>
      </c>
      <c r="C291" s="3">
        <v>4</v>
      </c>
      <c r="D291" s="3">
        <v>102</v>
      </c>
      <c r="E291" s="3" t="s">
        <v>314</v>
      </c>
      <c r="F291" s="3" t="s">
        <v>14</v>
      </c>
      <c r="G291" s="3" t="s">
        <v>15</v>
      </c>
      <c r="H291" s="3" t="s">
        <v>16</v>
      </c>
      <c r="I291" s="31">
        <v>81.93</v>
      </c>
      <c r="J291" s="31">
        <v>67.099999999999994</v>
      </c>
      <c r="K291" s="31">
        <v>27041</v>
      </c>
      <c r="L291" s="32">
        <f t="shared" si="4"/>
        <v>2215469.1300000004</v>
      </c>
      <c r="N291" s="33"/>
    </row>
    <row r="292" spans="1:14" ht="16" customHeight="1" x14ac:dyDescent="0.25">
      <c r="A292" s="28">
        <v>291</v>
      </c>
      <c r="B292" s="28" t="s">
        <v>276</v>
      </c>
      <c r="C292" s="3">
        <v>4</v>
      </c>
      <c r="D292" s="3">
        <v>201</v>
      </c>
      <c r="E292" s="3" t="s">
        <v>315</v>
      </c>
      <c r="F292" s="3" t="s">
        <v>14</v>
      </c>
      <c r="G292" s="3" t="s">
        <v>15</v>
      </c>
      <c r="H292" s="3" t="s">
        <v>16</v>
      </c>
      <c r="I292" s="31">
        <v>81.48</v>
      </c>
      <c r="J292" s="31">
        <v>66.73</v>
      </c>
      <c r="K292" s="31">
        <v>27241</v>
      </c>
      <c r="L292" s="32">
        <f t="shared" si="4"/>
        <v>2219596.6800000002</v>
      </c>
      <c r="N292" s="33"/>
    </row>
    <row r="293" spans="1:14" ht="16" customHeight="1" x14ac:dyDescent="0.25">
      <c r="A293" s="28">
        <v>292</v>
      </c>
      <c r="B293" s="28" t="s">
        <v>276</v>
      </c>
      <c r="C293" s="3">
        <v>4</v>
      </c>
      <c r="D293" s="3">
        <v>202</v>
      </c>
      <c r="E293" s="3" t="s">
        <v>316</v>
      </c>
      <c r="F293" s="3" t="s">
        <v>14</v>
      </c>
      <c r="G293" s="3" t="s">
        <v>15</v>
      </c>
      <c r="H293" s="3" t="s">
        <v>16</v>
      </c>
      <c r="I293" s="31">
        <v>81.93</v>
      </c>
      <c r="J293" s="31">
        <v>67.099999999999994</v>
      </c>
      <c r="K293" s="31">
        <v>27441</v>
      </c>
      <c r="L293" s="32">
        <f t="shared" si="4"/>
        <v>2248241.1300000004</v>
      </c>
      <c r="N293" s="33"/>
    </row>
    <row r="294" spans="1:14" ht="16" customHeight="1" x14ac:dyDescent="0.25">
      <c r="A294" s="28">
        <v>293</v>
      </c>
      <c r="B294" s="28" t="s">
        <v>276</v>
      </c>
      <c r="C294" s="3">
        <v>4</v>
      </c>
      <c r="D294" s="3">
        <v>301</v>
      </c>
      <c r="E294" s="3" t="s">
        <v>317</v>
      </c>
      <c r="F294" s="3" t="s">
        <v>14</v>
      </c>
      <c r="G294" s="3" t="s">
        <v>15</v>
      </c>
      <c r="H294" s="3" t="s">
        <v>16</v>
      </c>
      <c r="I294" s="31">
        <v>81.510000000000005</v>
      </c>
      <c r="J294" s="31">
        <v>66.760000000000005</v>
      </c>
      <c r="K294" s="31">
        <v>27741</v>
      </c>
      <c r="L294" s="32">
        <f t="shared" si="4"/>
        <v>2261168.91</v>
      </c>
      <c r="N294" s="33"/>
    </row>
    <row r="295" spans="1:14" ht="16" customHeight="1" x14ac:dyDescent="0.25">
      <c r="A295" s="28">
        <v>294</v>
      </c>
      <c r="B295" s="28" t="s">
        <v>276</v>
      </c>
      <c r="C295" s="3">
        <v>4</v>
      </c>
      <c r="D295" s="3">
        <v>302</v>
      </c>
      <c r="E295" s="3" t="s">
        <v>318</v>
      </c>
      <c r="F295" s="3" t="s">
        <v>14</v>
      </c>
      <c r="G295" s="3" t="s">
        <v>15</v>
      </c>
      <c r="H295" s="3" t="s">
        <v>16</v>
      </c>
      <c r="I295" s="31">
        <v>81.96</v>
      </c>
      <c r="J295" s="31">
        <v>67.13</v>
      </c>
      <c r="K295" s="31">
        <v>27941</v>
      </c>
      <c r="L295" s="32">
        <f t="shared" si="4"/>
        <v>2290044.36</v>
      </c>
      <c r="N295" s="33"/>
    </row>
    <row r="296" spans="1:14" ht="16" customHeight="1" x14ac:dyDescent="0.25">
      <c r="A296" s="28">
        <v>295</v>
      </c>
      <c r="B296" s="28" t="s">
        <v>276</v>
      </c>
      <c r="C296" s="3">
        <v>4</v>
      </c>
      <c r="D296" s="3">
        <v>401</v>
      </c>
      <c r="E296" s="3" t="s">
        <v>319</v>
      </c>
      <c r="F296" s="3" t="s">
        <v>14</v>
      </c>
      <c r="G296" s="3" t="s">
        <v>15</v>
      </c>
      <c r="H296" s="3" t="s">
        <v>16</v>
      </c>
      <c r="I296" s="31">
        <v>81.510000000000005</v>
      </c>
      <c r="J296" s="31">
        <v>66.760000000000005</v>
      </c>
      <c r="K296" s="31">
        <v>27791</v>
      </c>
      <c r="L296" s="32">
        <f t="shared" si="4"/>
        <v>2265244.41</v>
      </c>
      <c r="N296" s="33"/>
    </row>
    <row r="297" spans="1:14" ht="16" customHeight="1" x14ac:dyDescent="0.25">
      <c r="A297" s="28">
        <v>296</v>
      </c>
      <c r="B297" s="28" t="s">
        <v>276</v>
      </c>
      <c r="C297" s="3">
        <v>4</v>
      </c>
      <c r="D297" s="3">
        <v>402</v>
      </c>
      <c r="E297" s="3" t="s">
        <v>320</v>
      </c>
      <c r="F297" s="3" t="s">
        <v>14</v>
      </c>
      <c r="G297" s="3" t="s">
        <v>15</v>
      </c>
      <c r="H297" s="3" t="s">
        <v>16</v>
      </c>
      <c r="I297" s="31">
        <v>81.96</v>
      </c>
      <c r="J297" s="31">
        <v>67.13</v>
      </c>
      <c r="K297" s="31">
        <v>27991</v>
      </c>
      <c r="L297" s="32">
        <f t="shared" si="4"/>
        <v>2294142.36</v>
      </c>
      <c r="N297" s="33"/>
    </row>
    <row r="298" spans="1:14" ht="16" customHeight="1" x14ac:dyDescent="0.25">
      <c r="A298" s="28">
        <v>297</v>
      </c>
      <c r="B298" s="28" t="s">
        <v>276</v>
      </c>
      <c r="C298" s="3">
        <v>4</v>
      </c>
      <c r="D298" s="3">
        <v>501</v>
      </c>
      <c r="E298" s="3" t="s">
        <v>321</v>
      </c>
      <c r="F298" s="3" t="s">
        <v>14</v>
      </c>
      <c r="G298" s="3" t="s">
        <v>15</v>
      </c>
      <c r="H298" s="3" t="s">
        <v>16</v>
      </c>
      <c r="I298" s="31">
        <v>81.510000000000005</v>
      </c>
      <c r="J298" s="31">
        <v>66.760000000000005</v>
      </c>
      <c r="K298" s="31">
        <v>27891</v>
      </c>
      <c r="L298" s="32">
        <f t="shared" si="4"/>
        <v>2273395.41</v>
      </c>
      <c r="N298" s="33"/>
    </row>
    <row r="299" spans="1:14" ht="16" customHeight="1" x14ac:dyDescent="0.25">
      <c r="A299" s="28">
        <v>298</v>
      </c>
      <c r="B299" s="28" t="s">
        <v>276</v>
      </c>
      <c r="C299" s="3">
        <v>4</v>
      </c>
      <c r="D299" s="3">
        <v>502</v>
      </c>
      <c r="E299" s="3" t="s">
        <v>322</v>
      </c>
      <c r="F299" s="3" t="s">
        <v>14</v>
      </c>
      <c r="G299" s="3" t="s">
        <v>15</v>
      </c>
      <c r="H299" s="3" t="s">
        <v>16</v>
      </c>
      <c r="I299" s="31">
        <v>81.96</v>
      </c>
      <c r="J299" s="31">
        <v>67.13</v>
      </c>
      <c r="K299" s="31">
        <v>28091</v>
      </c>
      <c r="L299" s="32">
        <f t="shared" si="4"/>
        <v>2302338.36</v>
      </c>
      <c r="N299" s="33"/>
    </row>
    <row r="300" spans="1:14" ht="16" customHeight="1" x14ac:dyDescent="0.25">
      <c r="A300" s="28">
        <v>299</v>
      </c>
      <c r="B300" s="28" t="s">
        <v>276</v>
      </c>
      <c r="C300" s="3">
        <v>4</v>
      </c>
      <c r="D300" s="3">
        <v>601</v>
      </c>
      <c r="E300" s="3" t="s">
        <v>323</v>
      </c>
      <c r="F300" s="3" t="s">
        <v>14</v>
      </c>
      <c r="G300" s="3" t="s">
        <v>15</v>
      </c>
      <c r="H300" s="3" t="s">
        <v>16</v>
      </c>
      <c r="I300" s="31">
        <v>81.510000000000005</v>
      </c>
      <c r="J300" s="31">
        <v>66.760000000000005</v>
      </c>
      <c r="K300" s="31">
        <v>28141</v>
      </c>
      <c r="L300" s="32">
        <f t="shared" si="4"/>
        <v>2293772.91</v>
      </c>
      <c r="N300" s="33"/>
    </row>
    <row r="301" spans="1:14" ht="16" customHeight="1" x14ac:dyDescent="0.25">
      <c r="A301" s="28">
        <v>300</v>
      </c>
      <c r="B301" s="28" t="s">
        <v>276</v>
      </c>
      <c r="C301" s="3">
        <v>4</v>
      </c>
      <c r="D301" s="3">
        <v>602</v>
      </c>
      <c r="E301" s="3" t="s">
        <v>324</v>
      </c>
      <c r="F301" s="3" t="s">
        <v>14</v>
      </c>
      <c r="G301" s="3" t="s">
        <v>15</v>
      </c>
      <c r="H301" s="3" t="s">
        <v>16</v>
      </c>
      <c r="I301" s="31">
        <v>81.96</v>
      </c>
      <c r="J301" s="31">
        <v>67.13</v>
      </c>
      <c r="K301" s="31">
        <v>28141</v>
      </c>
      <c r="L301" s="32">
        <f t="shared" si="4"/>
        <v>2306436.36</v>
      </c>
      <c r="N301" s="33"/>
    </row>
    <row r="302" spans="1:14" ht="16" customHeight="1" x14ac:dyDescent="0.25">
      <c r="A302" s="28">
        <v>301</v>
      </c>
      <c r="B302" s="28" t="s">
        <v>325</v>
      </c>
      <c r="C302" s="3">
        <v>1</v>
      </c>
      <c r="D302" s="3">
        <v>101</v>
      </c>
      <c r="E302" s="3" t="s">
        <v>326</v>
      </c>
      <c r="F302" s="3" t="s">
        <v>14</v>
      </c>
      <c r="G302" s="3" t="s">
        <v>15</v>
      </c>
      <c r="H302" s="3" t="s">
        <v>16</v>
      </c>
      <c r="I302" s="31">
        <v>82.13</v>
      </c>
      <c r="J302" s="31">
        <v>67.099999999999994</v>
      </c>
      <c r="K302" s="31">
        <v>27291</v>
      </c>
      <c r="L302" s="32">
        <f t="shared" si="4"/>
        <v>2241409.83</v>
      </c>
      <c r="N302" s="33"/>
    </row>
    <row r="303" spans="1:14" ht="16" customHeight="1" x14ac:dyDescent="0.25">
      <c r="A303" s="28">
        <v>302</v>
      </c>
      <c r="B303" s="28" t="s">
        <v>325</v>
      </c>
      <c r="C303" s="3">
        <v>1</v>
      </c>
      <c r="D303" s="3">
        <v>102</v>
      </c>
      <c r="E303" s="3" t="s">
        <v>327</v>
      </c>
      <c r="F303" s="3" t="s">
        <v>14</v>
      </c>
      <c r="G303" s="3" t="s">
        <v>15</v>
      </c>
      <c r="H303" s="3" t="s">
        <v>16</v>
      </c>
      <c r="I303" s="31">
        <v>81.67</v>
      </c>
      <c r="J303" s="31">
        <v>66.73</v>
      </c>
      <c r="K303" s="31">
        <v>26841</v>
      </c>
      <c r="L303" s="32">
        <f t="shared" si="4"/>
        <v>2192104.4700000002</v>
      </c>
      <c r="N303" s="33"/>
    </row>
    <row r="304" spans="1:14" ht="16" customHeight="1" x14ac:dyDescent="0.25">
      <c r="A304" s="28">
        <v>303</v>
      </c>
      <c r="B304" s="28" t="s">
        <v>325</v>
      </c>
      <c r="C304" s="3">
        <v>1</v>
      </c>
      <c r="D304" s="3">
        <v>201</v>
      </c>
      <c r="E304" s="3" t="s">
        <v>328</v>
      </c>
      <c r="F304" s="3" t="s">
        <v>14</v>
      </c>
      <c r="G304" s="3" t="s">
        <v>15</v>
      </c>
      <c r="H304" s="3" t="s">
        <v>16</v>
      </c>
      <c r="I304" s="31">
        <v>82.13</v>
      </c>
      <c r="J304" s="31">
        <v>67.099999999999994</v>
      </c>
      <c r="K304" s="31">
        <v>27691</v>
      </c>
      <c r="L304" s="32">
        <f t="shared" si="4"/>
        <v>2274261.83</v>
      </c>
      <c r="N304" s="33"/>
    </row>
    <row r="305" spans="1:14" ht="16" customHeight="1" x14ac:dyDescent="0.25">
      <c r="A305" s="28">
        <v>304</v>
      </c>
      <c r="B305" s="28" t="s">
        <v>325</v>
      </c>
      <c r="C305" s="3">
        <v>1</v>
      </c>
      <c r="D305" s="3">
        <v>202</v>
      </c>
      <c r="E305" s="3" t="s">
        <v>329</v>
      </c>
      <c r="F305" s="3" t="s">
        <v>14</v>
      </c>
      <c r="G305" s="3" t="s">
        <v>15</v>
      </c>
      <c r="H305" s="3" t="s">
        <v>16</v>
      </c>
      <c r="I305" s="31">
        <v>81.67</v>
      </c>
      <c r="J305" s="31">
        <v>66.73</v>
      </c>
      <c r="K305" s="31">
        <v>27241</v>
      </c>
      <c r="L305" s="32">
        <f t="shared" si="4"/>
        <v>2224772.4700000002</v>
      </c>
      <c r="N305" s="33"/>
    </row>
    <row r="306" spans="1:14" ht="16" customHeight="1" x14ac:dyDescent="0.25">
      <c r="A306" s="28">
        <v>305</v>
      </c>
      <c r="B306" s="28" t="s">
        <v>325</v>
      </c>
      <c r="C306" s="3">
        <v>1</v>
      </c>
      <c r="D306" s="3">
        <v>301</v>
      </c>
      <c r="E306" s="3" t="s">
        <v>330</v>
      </c>
      <c r="F306" s="3" t="s">
        <v>14</v>
      </c>
      <c r="G306" s="3" t="s">
        <v>15</v>
      </c>
      <c r="H306" s="3" t="s">
        <v>16</v>
      </c>
      <c r="I306" s="31">
        <v>82.16</v>
      </c>
      <c r="J306" s="31">
        <v>67.13</v>
      </c>
      <c r="K306" s="31">
        <v>28191</v>
      </c>
      <c r="L306" s="32">
        <f t="shared" si="4"/>
        <v>2316172.56</v>
      </c>
      <c r="N306" s="33"/>
    </row>
    <row r="307" spans="1:14" ht="16" customHeight="1" x14ac:dyDescent="0.25">
      <c r="A307" s="28">
        <v>306</v>
      </c>
      <c r="B307" s="28" t="s">
        <v>325</v>
      </c>
      <c r="C307" s="3">
        <v>1</v>
      </c>
      <c r="D307" s="3">
        <v>302</v>
      </c>
      <c r="E307" s="3" t="s">
        <v>331</v>
      </c>
      <c r="F307" s="3" t="s">
        <v>14</v>
      </c>
      <c r="G307" s="3" t="s">
        <v>15</v>
      </c>
      <c r="H307" s="3" t="s">
        <v>16</v>
      </c>
      <c r="I307" s="31">
        <v>81.709999999999994</v>
      </c>
      <c r="J307" s="31">
        <v>66.760000000000005</v>
      </c>
      <c r="K307" s="31">
        <v>27741</v>
      </c>
      <c r="L307" s="32">
        <f t="shared" si="4"/>
        <v>2266717.11</v>
      </c>
      <c r="N307" s="33"/>
    </row>
    <row r="308" spans="1:14" ht="16" customHeight="1" x14ac:dyDescent="0.25">
      <c r="A308" s="28">
        <v>307</v>
      </c>
      <c r="B308" s="28" t="s">
        <v>325</v>
      </c>
      <c r="C308" s="3">
        <v>1</v>
      </c>
      <c r="D308" s="3">
        <v>401</v>
      </c>
      <c r="E308" s="3" t="s">
        <v>332</v>
      </c>
      <c r="F308" s="3" t="s">
        <v>14</v>
      </c>
      <c r="G308" s="3" t="s">
        <v>15</v>
      </c>
      <c r="H308" s="3" t="s">
        <v>16</v>
      </c>
      <c r="I308" s="31">
        <v>82.16</v>
      </c>
      <c r="J308" s="31">
        <v>67.13</v>
      </c>
      <c r="K308" s="31">
        <v>28241</v>
      </c>
      <c r="L308" s="32">
        <f t="shared" si="4"/>
        <v>2320280.56</v>
      </c>
      <c r="N308" s="33"/>
    </row>
    <row r="309" spans="1:14" ht="16" customHeight="1" x14ac:dyDescent="0.25">
      <c r="A309" s="28">
        <v>308</v>
      </c>
      <c r="B309" s="28" t="s">
        <v>325</v>
      </c>
      <c r="C309" s="3">
        <v>1</v>
      </c>
      <c r="D309" s="3">
        <v>402</v>
      </c>
      <c r="E309" s="3" t="s">
        <v>333</v>
      </c>
      <c r="F309" s="3" t="s">
        <v>14</v>
      </c>
      <c r="G309" s="3" t="s">
        <v>15</v>
      </c>
      <c r="H309" s="3" t="s">
        <v>16</v>
      </c>
      <c r="I309" s="31">
        <v>81.709999999999994</v>
      </c>
      <c r="J309" s="31">
        <v>66.760000000000005</v>
      </c>
      <c r="K309" s="31">
        <v>27791</v>
      </c>
      <c r="L309" s="32">
        <f t="shared" si="4"/>
        <v>2270802.61</v>
      </c>
      <c r="N309" s="33"/>
    </row>
    <row r="310" spans="1:14" ht="16" customHeight="1" x14ac:dyDescent="0.25">
      <c r="A310" s="28">
        <v>309</v>
      </c>
      <c r="B310" s="28" t="s">
        <v>325</v>
      </c>
      <c r="C310" s="3">
        <v>1</v>
      </c>
      <c r="D310" s="3">
        <v>501</v>
      </c>
      <c r="E310" s="3" t="s">
        <v>334</v>
      </c>
      <c r="F310" s="3" t="s">
        <v>14</v>
      </c>
      <c r="G310" s="3" t="s">
        <v>15</v>
      </c>
      <c r="H310" s="3" t="s">
        <v>16</v>
      </c>
      <c r="I310" s="31">
        <v>82.16</v>
      </c>
      <c r="J310" s="31">
        <v>67.13</v>
      </c>
      <c r="K310" s="31">
        <v>28341</v>
      </c>
      <c r="L310" s="32">
        <f t="shared" si="4"/>
        <v>2328496.56</v>
      </c>
      <c r="N310" s="33"/>
    </row>
    <row r="311" spans="1:14" ht="16" customHeight="1" x14ac:dyDescent="0.25">
      <c r="A311" s="28">
        <v>310</v>
      </c>
      <c r="B311" s="28" t="s">
        <v>325</v>
      </c>
      <c r="C311" s="3">
        <v>1</v>
      </c>
      <c r="D311" s="3">
        <v>502</v>
      </c>
      <c r="E311" s="3" t="s">
        <v>335</v>
      </c>
      <c r="F311" s="3" t="s">
        <v>14</v>
      </c>
      <c r="G311" s="3" t="s">
        <v>15</v>
      </c>
      <c r="H311" s="3" t="s">
        <v>16</v>
      </c>
      <c r="I311" s="31">
        <v>81.709999999999994</v>
      </c>
      <c r="J311" s="31">
        <v>66.760000000000005</v>
      </c>
      <c r="K311" s="31">
        <v>27891</v>
      </c>
      <c r="L311" s="32">
        <f t="shared" si="4"/>
        <v>2278973.61</v>
      </c>
      <c r="N311" s="33"/>
    </row>
    <row r="312" spans="1:14" ht="16" customHeight="1" x14ac:dyDescent="0.25">
      <c r="A312" s="28">
        <v>311</v>
      </c>
      <c r="B312" s="28" t="s">
        <v>325</v>
      </c>
      <c r="C312" s="3">
        <v>1</v>
      </c>
      <c r="D312" s="3">
        <v>601</v>
      </c>
      <c r="E312" s="3" t="s">
        <v>336</v>
      </c>
      <c r="F312" s="3" t="s">
        <v>14</v>
      </c>
      <c r="G312" s="3" t="s">
        <v>15</v>
      </c>
      <c r="H312" s="3" t="s">
        <v>16</v>
      </c>
      <c r="I312" s="31">
        <v>82.16</v>
      </c>
      <c r="J312" s="31">
        <v>67.13</v>
      </c>
      <c r="K312" s="31">
        <v>28391</v>
      </c>
      <c r="L312" s="32">
        <f t="shared" si="4"/>
        <v>2332604.56</v>
      </c>
      <c r="N312" s="33"/>
    </row>
    <row r="313" spans="1:14" ht="16" customHeight="1" x14ac:dyDescent="0.25">
      <c r="A313" s="28">
        <v>312</v>
      </c>
      <c r="B313" s="28" t="s">
        <v>325</v>
      </c>
      <c r="C313" s="3">
        <v>1</v>
      </c>
      <c r="D313" s="3">
        <v>602</v>
      </c>
      <c r="E313" s="3" t="s">
        <v>337</v>
      </c>
      <c r="F313" s="3" t="s">
        <v>14</v>
      </c>
      <c r="G313" s="3" t="s">
        <v>15</v>
      </c>
      <c r="H313" s="3" t="s">
        <v>16</v>
      </c>
      <c r="I313" s="31">
        <v>81.709999999999994</v>
      </c>
      <c r="J313" s="31">
        <v>66.760000000000005</v>
      </c>
      <c r="K313" s="31">
        <v>27941</v>
      </c>
      <c r="L313" s="32">
        <f t="shared" si="4"/>
        <v>2283059.11</v>
      </c>
      <c r="N313" s="33"/>
    </row>
    <row r="314" spans="1:14" ht="16" customHeight="1" x14ac:dyDescent="0.25">
      <c r="A314" s="28">
        <v>313</v>
      </c>
      <c r="B314" s="28" t="s">
        <v>325</v>
      </c>
      <c r="C314" s="3">
        <v>2</v>
      </c>
      <c r="D314" s="3">
        <v>101</v>
      </c>
      <c r="E314" s="3" t="s">
        <v>338</v>
      </c>
      <c r="F314" s="3" t="s">
        <v>14</v>
      </c>
      <c r="G314" s="3" t="s">
        <v>15</v>
      </c>
      <c r="H314" s="3" t="s">
        <v>16</v>
      </c>
      <c r="I314" s="31">
        <v>81.67</v>
      </c>
      <c r="J314" s="31">
        <v>66.73</v>
      </c>
      <c r="K314" s="31">
        <v>26891</v>
      </c>
      <c r="L314" s="32">
        <f t="shared" si="4"/>
        <v>2196187.9700000002</v>
      </c>
      <c r="N314" s="33"/>
    </row>
    <row r="315" spans="1:14" ht="16" customHeight="1" x14ac:dyDescent="0.25">
      <c r="A315" s="28">
        <v>314</v>
      </c>
      <c r="B315" s="28" t="s">
        <v>325</v>
      </c>
      <c r="C315" s="3">
        <v>2</v>
      </c>
      <c r="D315" s="3">
        <v>102</v>
      </c>
      <c r="E315" s="3" t="s">
        <v>339</v>
      </c>
      <c r="F315" s="3" t="s">
        <v>14</v>
      </c>
      <c r="G315" s="3" t="s">
        <v>15</v>
      </c>
      <c r="H315" s="3" t="s">
        <v>16</v>
      </c>
      <c r="I315" s="31">
        <v>81.67</v>
      </c>
      <c r="J315" s="31">
        <v>66.73</v>
      </c>
      <c r="K315" s="31">
        <v>26891</v>
      </c>
      <c r="L315" s="32">
        <f t="shared" si="4"/>
        <v>2196187.9700000002</v>
      </c>
      <c r="N315" s="33"/>
    </row>
    <row r="316" spans="1:14" ht="16" customHeight="1" x14ac:dyDescent="0.25">
      <c r="A316" s="28">
        <v>315</v>
      </c>
      <c r="B316" s="28" t="s">
        <v>325</v>
      </c>
      <c r="C316" s="3">
        <v>2</v>
      </c>
      <c r="D316" s="3">
        <v>201</v>
      </c>
      <c r="E316" s="3" t="s">
        <v>340</v>
      </c>
      <c r="F316" s="3" t="s">
        <v>14</v>
      </c>
      <c r="G316" s="3" t="s">
        <v>15</v>
      </c>
      <c r="H316" s="3" t="s">
        <v>16</v>
      </c>
      <c r="I316" s="31">
        <v>81.67</v>
      </c>
      <c r="J316" s="31">
        <v>66.73</v>
      </c>
      <c r="K316" s="31">
        <v>27291</v>
      </c>
      <c r="L316" s="32">
        <f t="shared" si="4"/>
        <v>2228855.9700000002</v>
      </c>
      <c r="N316" s="33"/>
    </row>
    <row r="317" spans="1:14" ht="16" customHeight="1" x14ac:dyDescent="0.25">
      <c r="A317" s="28">
        <v>316</v>
      </c>
      <c r="B317" s="28" t="s">
        <v>325</v>
      </c>
      <c r="C317" s="3">
        <v>2</v>
      </c>
      <c r="D317" s="3">
        <v>202</v>
      </c>
      <c r="E317" s="3" t="s">
        <v>341</v>
      </c>
      <c r="F317" s="3" t="s">
        <v>14</v>
      </c>
      <c r="G317" s="3" t="s">
        <v>15</v>
      </c>
      <c r="H317" s="3" t="s">
        <v>16</v>
      </c>
      <c r="I317" s="31">
        <v>81.67</v>
      </c>
      <c r="J317" s="31">
        <v>66.73</v>
      </c>
      <c r="K317" s="31">
        <v>27291</v>
      </c>
      <c r="L317" s="32">
        <f t="shared" si="4"/>
        <v>2228855.9700000002</v>
      </c>
      <c r="N317" s="33"/>
    </row>
    <row r="318" spans="1:14" ht="16" customHeight="1" x14ac:dyDescent="0.25">
      <c r="A318" s="28">
        <v>317</v>
      </c>
      <c r="B318" s="28" t="s">
        <v>325</v>
      </c>
      <c r="C318" s="3">
        <v>2</v>
      </c>
      <c r="D318" s="3">
        <v>301</v>
      </c>
      <c r="E318" s="3" t="s">
        <v>342</v>
      </c>
      <c r="F318" s="3" t="s">
        <v>14</v>
      </c>
      <c r="G318" s="3" t="s">
        <v>15</v>
      </c>
      <c r="H318" s="3" t="s">
        <v>16</v>
      </c>
      <c r="I318" s="31">
        <v>81.709999999999994</v>
      </c>
      <c r="J318" s="31">
        <v>66.760000000000005</v>
      </c>
      <c r="K318" s="31">
        <v>27791</v>
      </c>
      <c r="L318" s="32">
        <f t="shared" si="4"/>
        <v>2270802.61</v>
      </c>
      <c r="N318" s="33"/>
    </row>
    <row r="319" spans="1:14" ht="16" customHeight="1" x14ac:dyDescent="0.25">
      <c r="A319" s="28">
        <v>318</v>
      </c>
      <c r="B319" s="28" t="s">
        <v>325</v>
      </c>
      <c r="C319" s="3">
        <v>2</v>
      </c>
      <c r="D319" s="3">
        <v>302</v>
      </c>
      <c r="E319" s="3" t="s">
        <v>343</v>
      </c>
      <c r="F319" s="3" t="s">
        <v>14</v>
      </c>
      <c r="G319" s="3" t="s">
        <v>15</v>
      </c>
      <c r="H319" s="3" t="s">
        <v>16</v>
      </c>
      <c r="I319" s="31">
        <v>81.709999999999994</v>
      </c>
      <c r="J319" s="31">
        <v>66.760000000000005</v>
      </c>
      <c r="K319" s="31">
        <v>27791</v>
      </c>
      <c r="L319" s="32">
        <f t="shared" si="4"/>
        <v>2270802.61</v>
      </c>
      <c r="N319" s="33"/>
    </row>
    <row r="320" spans="1:14" ht="16" customHeight="1" x14ac:dyDescent="0.25">
      <c r="A320" s="28">
        <v>319</v>
      </c>
      <c r="B320" s="28" t="s">
        <v>325</v>
      </c>
      <c r="C320" s="3">
        <v>2</v>
      </c>
      <c r="D320" s="3">
        <v>401</v>
      </c>
      <c r="E320" s="3" t="s">
        <v>344</v>
      </c>
      <c r="F320" s="3" t="s">
        <v>14</v>
      </c>
      <c r="G320" s="3" t="s">
        <v>15</v>
      </c>
      <c r="H320" s="3" t="s">
        <v>16</v>
      </c>
      <c r="I320" s="31">
        <v>81.709999999999994</v>
      </c>
      <c r="J320" s="31">
        <v>66.760000000000005</v>
      </c>
      <c r="K320" s="31">
        <v>27841</v>
      </c>
      <c r="L320" s="32">
        <f t="shared" si="4"/>
        <v>2274888.11</v>
      </c>
      <c r="N320" s="33"/>
    </row>
    <row r="321" spans="1:14" ht="16" customHeight="1" x14ac:dyDescent="0.25">
      <c r="A321" s="28">
        <v>320</v>
      </c>
      <c r="B321" s="28" t="s">
        <v>325</v>
      </c>
      <c r="C321" s="3">
        <v>2</v>
      </c>
      <c r="D321" s="3">
        <v>402</v>
      </c>
      <c r="E321" s="3" t="s">
        <v>345</v>
      </c>
      <c r="F321" s="3" t="s">
        <v>14</v>
      </c>
      <c r="G321" s="3" t="s">
        <v>15</v>
      </c>
      <c r="H321" s="3" t="s">
        <v>16</v>
      </c>
      <c r="I321" s="31">
        <v>81.709999999999994</v>
      </c>
      <c r="J321" s="31">
        <v>66.760000000000005</v>
      </c>
      <c r="K321" s="31">
        <v>27841</v>
      </c>
      <c r="L321" s="32">
        <f t="shared" si="4"/>
        <v>2274888.11</v>
      </c>
      <c r="N321" s="33"/>
    </row>
    <row r="322" spans="1:14" ht="16" customHeight="1" x14ac:dyDescent="0.25">
      <c r="A322" s="28">
        <v>321</v>
      </c>
      <c r="B322" s="28" t="s">
        <v>325</v>
      </c>
      <c r="C322" s="3">
        <v>2</v>
      </c>
      <c r="D322" s="3">
        <v>501</v>
      </c>
      <c r="E322" s="3" t="s">
        <v>346</v>
      </c>
      <c r="F322" s="3" t="s">
        <v>14</v>
      </c>
      <c r="G322" s="3" t="s">
        <v>15</v>
      </c>
      <c r="H322" s="3" t="s">
        <v>16</v>
      </c>
      <c r="I322" s="31">
        <v>81.709999999999994</v>
      </c>
      <c r="J322" s="31">
        <v>66.760000000000005</v>
      </c>
      <c r="K322" s="31">
        <v>27941</v>
      </c>
      <c r="L322" s="32">
        <f t="shared" si="4"/>
        <v>2283059.11</v>
      </c>
      <c r="N322" s="33"/>
    </row>
    <row r="323" spans="1:14" ht="16" customHeight="1" x14ac:dyDescent="0.25">
      <c r="A323" s="28">
        <v>322</v>
      </c>
      <c r="B323" s="28" t="s">
        <v>325</v>
      </c>
      <c r="C323" s="3">
        <v>2</v>
      </c>
      <c r="D323" s="3">
        <v>502</v>
      </c>
      <c r="E323" s="3" t="s">
        <v>347</v>
      </c>
      <c r="F323" s="3" t="s">
        <v>14</v>
      </c>
      <c r="G323" s="3" t="s">
        <v>15</v>
      </c>
      <c r="H323" s="3" t="s">
        <v>16</v>
      </c>
      <c r="I323" s="31">
        <v>81.709999999999994</v>
      </c>
      <c r="J323" s="31">
        <v>66.760000000000005</v>
      </c>
      <c r="K323" s="31">
        <v>27941</v>
      </c>
      <c r="L323" s="32">
        <f t="shared" ref="L323:L357" si="5">I323*K323</f>
        <v>2283059.11</v>
      </c>
      <c r="N323" s="33"/>
    </row>
    <row r="324" spans="1:14" ht="16" customHeight="1" x14ac:dyDescent="0.25">
      <c r="A324" s="28">
        <v>323</v>
      </c>
      <c r="B324" s="28" t="s">
        <v>325</v>
      </c>
      <c r="C324" s="3">
        <v>2</v>
      </c>
      <c r="D324" s="3">
        <v>601</v>
      </c>
      <c r="E324" s="3" t="s">
        <v>348</v>
      </c>
      <c r="F324" s="3" t="s">
        <v>14</v>
      </c>
      <c r="G324" s="3" t="s">
        <v>15</v>
      </c>
      <c r="H324" s="3" t="s">
        <v>16</v>
      </c>
      <c r="I324" s="31">
        <v>81.709999999999994</v>
      </c>
      <c r="J324" s="31">
        <v>66.760000000000005</v>
      </c>
      <c r="K324" s="31">
        <v>27991</v>
      </c>
      <c r="L324" s="32">
        <f t="shared" si="5"/>
        <v>2287144.61</v>
      </c>
      <c r="N324" s="33"/>
    </row>
    <row r="325" spans="1:14" ht="16" customHeight="1" x14ac:dyDescent="0.25">
      <c r="A325" s="28">
        <v>324</v>
      </c>
      <c r="B325" s="28" t="s">
        <v>325</v>
      </c>
      <c r="C325" s="3">
        <v>2</v>
      </c>
      <c r="D325" s="3">
        <v>602</v>
      </c>
      <c r="E325" s="3" t="s">
        <v>349</v>
      </c>
      <c r="F325" s="3" t="s">
        <v>14</v>
      </c>
      <c r="G325" s="3" t="s">
        <v>15</v>
      </c>
      <c r="H325" s="3" t="s">
        <v>16</v>
      </c>
      <c r="I325" s="31">
        <v>81.709999999999994</v>
      </c>
      <c r="J325" s="31">
        <v>66.760000000000005</v>
      </c>
      <c r="K325" s="31">
        <v>27991</v>
      </c>
      <c r="L325" s="32">
        <f t="shared" si="5"/>
        <v>2287144.61</v>
      </c>
      <c r="N325" s="33"/>
    </row>
    <row r="326" spans="1:14" ht="16" customHeight="1" x14ac:dyDescent="0.25">
      <c r="A326" s="28">
        <v>325</v>
      </c>
      <c r="B326" s="28" t="s">
        <v>325</v>
      </c>
      <c r="C326" s="4">
        <v>3</v>
      </c>
      <c r="D326" s="4">
        <v>101</v>
      </c>
      <c r="E326" s="4" t="s">
        <v>350</v>
      </c>
      <c r="F326" s="3" t="s">
        <v>14</v>
      </c>
      <c r="G326" s="4" t="s">
        <v>15</v>
      </c>
      <c r="H326" s="3" t="s">
        <v>16</v>
      </c>
      <c r="I326" s="31">
        <v>81.67</v>
      </c>
      <c r="J326" s="31">
        <v>66.73</v>
      </c>
      <c r="K326" s="31">
        <v>26841</v>
      </c>
      <c r="L326" s="32">
        <f t="shared" si="5"/>
        <v>2192104.4700000002</v>
      </c>
      <c r="N326" s="33"/>
    </row>
    <row r="327" spans="1:14" ht="16" customHeight="1" x14ac:dyDescent="0.25">
      <c r="A327" s="28">
        <v>326</v>
      </c>
      <c r="B327" s="28" t="s">
        <v>325</v>
      </c>
      <c r="C327" s="4">
        <v>3</v>
      </c>
      <c r="D327" s="4">
        <v>102</v>
      </c>
      <c r="E327" s="4" t="s">
        <v>351</v>
      </c>
      <c r="F327" s="3" t="s">
        <v>14</v>
      </c>
      <c r="G327" s="4" t="s">
        <v>15</v>
      </c>
      <c r="H327" s="3" t="s">
        <v>16</v>
      </c>
      <c r="I327" s="31">
        <v>81.67</v>
      </c>
      <c r="J327" s="31">
        <v>66.73</v>
      </c>
      <c r="K327" s="31">
        <v>26841</v>
      </c>
      <c r="L327" s="32">
        <f t="shared" si="5"/>
        <v>2192104.4700000002</v>
      </c>
      <c r="N327" s="33"/>
    </row>
    <row r="328" spans="1:14" ht="16" customHeight="1" x14ac:dyDescent="0.25">
      <c r="A328" s="28">
        <v>327</v>
      </c>
      <c r="B328" s="28" t="s">
        <v>325</v>
      </c>
      <c r="C328" s="4">
        <v>3</v>
      </c>
      <c r="D328" s="4">
        <v>201</v>
      </c>
      <c r="E328" s="4" t="s">
        <v>352</v>
      </c>
      <c r="F328" s="3" t="s">
        <v>14</v>
      </c>
      <c r="G328" s="4" t="s">
        <v>15</v>
      </c>
      <c r="H328" s="3" t="s">
        <v>16</v>
      </c>
      <c r="I328" s="31">
        <v>81.67</v>
      </c>
      <c r="J328" s="31">
        <v>66.73</v>
      </c>
      <c r="K328" s="31">
        <v>27241</v>
      </c>
      <c r="L328" s="32">
        <f t="shared" si="5"/>
        <v>2224772.4700000002</v>
      </c>
      <c r="N328" s="33"/>
    </row>
    <row r="329" spans="1:14" ht="16" customHeight="1" x14ac:dyDescent="0.25">
      <c r="A329" s="28">
        <v>328</v>
      </c>
      <c r="B329" s="28" t="s">
        <v>325</v>
      </c>
      <c r="C329" s="4">
        <v>3</v>
      </c>
      <c r="D329" s="4">
        <v>202</v>
      </c>
      <c r="E329" s="4" t="s">
        <v>353</v>
      </c>
      <c r="F329" s="3" t="s">
        <v>14</v>
      </c>
      <c r="G329" s="4" t="s">
        <v>15</v>
      </c>
      <c r="H329" s="3" t="s">
        <v>16</v>
      </c>
      <c r="I329" s="31">
        <v>81.67</v>
      </c>
      <c r="J329" s="31">
        <v>66.73</v>
      </c>
      <c r="K329" s="31">
        <v>27241</v>
      </c>
      <c r="L329" s="32">
        <f t="shared" si="5"/>
        <v>2224772.4700000002</v>
      </c>
      <c r="N329" s="33"/>
    </row>
    <row r="330" spans="1:14" ht="16" customHeight="1" x14ac:dyDescent="0.25">
      <c r="A330" s="28">
        <v>329</v>
      </c>
      <c r="B330" s="28" t="s">
        <v>325</v>
      </c>
      <c r="C330" s="4">
        <v>3</v>
      </c>
      <c r="D330" s="4">
        <v>301</v>
      </c>
      <c r="E330" s="4" t="s">
        <v>354</v>
      </c>
      <c r="F330" s="3" t="s">
        <v>14</v>
      </c>
      <c r="G330" s="4" t="s">
        <v>15</v>
      </c>
      <c r="H330" s="3" t="s">
        <v>16</v>
      </c>
      <c r="I330" s="31">
        <v>81.709999999999994</v>
      </c>
      <c r="J330" s="31">
        <v>66.760000000000005</v>
      </c>
      <c r="K330" s="31">
        <v>27741</v>
      </c>
      <c r="L330" s="32">
        <f t="shared" si="5"/>
        <v>2266717.11</v>
      </c>
      <c r="N330" s="33"/>
    </row>
    <row r="331" spans="1:14" ht="16" customHeight="1" x14ac:dyDescent="0.25">
      <c r="A331" s="28">
        <v>330</v>
      </c>
      <c r="B331" s="28" t="s">
        <v>325</v>
      </c>
      <c r="C331" s="4">
        <v>3</v>
      </c>
      <c r="D331" s="4">
        <v>302</v>
      </c>
      <c r="E331" s="4" t="s">
        <v>355</v>
      </c>
      <c r="F331" s="3" t="s">
        <v>14</v>
      </c>
      <c r="G331" s="4" t="s">
        <v>15</v>
      </c>
      <c r="H331" s="3" t="s">
        <v>16</v>
      </c>
      <c r="I331" s="31">
        <v>81.709999999999994</v>
      </c>
      <c r="J331" s="31">
        <v>66.760000000000005</v>
      </c>
      <c r="K331" s="31">
        <v>27741</v>
      </c>
      <c r="L331" s="32">
        <f t="shared" si="5"/>
        <v>2266717.11</v>
      </c>
      <c r="N331" s="33"/>
    </row>
    <row r="332" spans="1:14" ht="16" customHeight="1" x14ac:dyDescent="0.25">
      <c r="A332" s="28">
        <v>331</v>
      </c>
      <c r="B332" s="28" t="s">
        <v>325</v>
      </c>
      <c r="C332" s="4">
        <v>3</v>
      </c>
      <c r="D332" s="4">
        <v>401</v>
      </c>
      <c r="E332" s="4" t="s">
        <v>356</v>
      </c>
      <c r="F332" s="3" t="s">
        <v>14</v>
      </c>
      <c r="G332" s="4" t="s">
        <v>15</v>
      </c>
      <c r="H332" s="3" t="s">
        <v>16</v>
      </c>
      <c r="I332" s="31">
        <v>81.709999999999994</v>
      </c>
      <c r="J332" s="31">
        <v>66.760000000000005</v>
      </c>
      <c r="K332" s="31">
        <v>27791</v>
      </c>
      <c r="L332" s="32">
        <f t="shared" si="5"/>
        <v>2270802.61</v>
      </c>
      <c r="N332" s="33"/>
    </row>
    <row r="333" spans="1:14" ht="16" customHeight="1" x14ac:dyDescent="0.25">
      <c r="A333" s="28">
        <v>332</v>
      </c>
      <c r="B333" s="28" t="s">
        <v>325</v>
      </c>
      <c r="C333" s="4">
        <v>3</v>
      </c>
      <c r="D333" s="4">
        <v>402</v>
      </c>
      <c r="E333" s="4" t="s">
        <v>357</v>
      </c>
      <c r="F333" s="3" t="s">
        <v>14</v>
      </c>
      <c r="G333" s="4" t="s">
        <v>15</v>
      </c>
      <c r="H333" s="3" t="s">
        <v>16</v>
      </c>
      <c r="I333" s="31">
        <v>81.709999999999994</v>
      </c>
      <c r="J333" s="31">
        <v>66.760000000000005</v>
      </c>
      <c r="K333" s="31">
        <v>27791</v>
      </c>
      <c r="L333" s="32">
        <f t="shared" si="5"/>
        <v>2270802.61</v>
      </c>
      <c r="N333" s="33"/>
    </row>
    <row r="334" spans="1:14" ht="16" customHeight="1" x14ac:dyDescent="0.25">
      <c r="A334" s="28">
        <v>333</v>
      </c>
      <c r="B334" s="28" t="s">
        <v>325</v>
      </c>
      <c r="C334" s="4">
        <v>3</v>
      </c>
      <c r="D334" s="4">
        <v>501</v>
      </c>
      <c r="E334" s="4" t="s">
        <v>358</v>
      </c>
      <c r="F334" s="3" t="s">
        <v>14</v>
      </c>
      <c r="G334" s="4" t="s">
        <v>15</v>
      </c>
      <c r="H334" s="3" t="s">
        <v>16</v>
      </c>
      <c r="I334" s="31">
        <v>81.709999999999994</v>
      </c>
      <c r="J334" s="31">
        <v>66.760000000000005</v>
      </c>
      <c r="K334" s="31">
        <v>27891</v>
      </c>
      <c r="L334" s="32">
        <f t="shared" si="5"/>
        <v>2278973.61</v>
      </c>
      <c r="N334" s="33"/>
    </row>
    <row r="335" spans="1:14" ht="16" customHeight="1" x14ac:dyDescent="0.25">
      <c r="A335" s="28">
        <v>334</v>
      </c>
      <c r="B335" s="28" t="s">
        <v>325</v>
      </c>
      <c r="C335" s="4">
        <v>3</v>
      </c>
      <c r="D335" s="4">
        <v>502</v>
      </c>
      <c r="E335" s="4" t="s">
        <v>359</v>
      </c>
      <c r="F335" s="3" t="s">
        <v>14</v>
      </c>
      <c r="G335" s="4" t="s">
        <v>15</v>
      </c>
      <c r="H335" s="3" t="s">
        <v>16</v>
      </c>
      <c r="I335" s="31">
        <v>81.709999999999994</v>
      </c>
      <c r="J335" s="31">
        <v>66.760000000000005</v>
      </c>
      <c r="K335" s="31">
        <v>27891</v>
      </c>
      <c r="L335" s="32">
        <f t="shared" si="5"/>
        <v>2278973.61</v>
      </c>
      <c r="N335" s="33"/>
    </row>
    <row r="336" spans="1:14" ht="16" customHeight="1" x14ac:dyDescent="0.25">
      <c r="A336" s="28">
        <v>335</v>
      </c>
      <c r="B336" s="28" t="s">
        <v>325</v>
      </c>
      <c r="C336" s="4">
        <v>3</v>
      </c>
      <c r="D336" s="4">
        <v>601</v>
      </c>
      <c r="E336" s="4" t="s">
        <v>360</v>
      </c>
      <c r="F336" s="3" t="s">
        <v>14</v>
      </c>
      <c r="G336" s="4" t="s">
        <v>15</v>
      </c>
      <c r="H336" s="3" t="s">
        <v>16</v>
      </c>
      <c r="I336" s="31">
        <v>81.709999999999994</v>
      </c>
      <c r="J336" s="31">
        <v>66.760000000000005</v>
      </c>
      <c r="K336" s="31">
        <v>27941</v>
      </c>
      <c r="L336" s="32">
        <f t="shared" si="5"/>
        <v>2283059.11</v>
      </c>
      <c r="N336" s="33"/>
    </row>
    <row r="337" spans="1:14" ht="16" customHeight="1" x14ac:dyDescent="0.25">
      <c r="A337" s="28">
        <v>336</v>
      </c>
      <c r="B337" s="28" t="s">
        <v>325</v>
      </c>
      <c r="C337" s="4">
        <v>3</v>
      </c>
      <c r="D337" s="4">
        <v>602</v>
      </c>
      <c r="E337" s="4" t="s">
        <v>361</v>
      </c>
      <c r="F337" s="3" t="s">
        <v>14</v>
      </c>
      <c r="G337" s="4" t="s">
        <v>15</v>
      </c>
      <c r="H337" s="3" t="s">
        <v>16</v>
      </c>
      <c r="I337" s="31">
        <v>81.709999999999994</v>
      </c>
      <c r="J337" s="31">
        <v>66.760000000000005</v>
      </c>
      <c r="K337" s="31">
        <v>27941</v>
      </c>
      <c r="L337" s="32">
        <f t="shared" si="5"/>
        <v>2283059.11</v>
      </c>
      <c r="N337" s="33"/>
    </row>
    <row r="338" spans="1:14" ht="16" customHeight="1" x14ac:dyDescent="0.25">
      <c r="A338" s="28">
        <v>337</v>
      </c>
      <c r="B338" s="28" t="s">
        <v>325</v>
      </c>
      <c r="C338" s="4">
        <v>4</v>
      </c>
      <c r="D338" s="4">
        <v>101</v>
      </c>
      <c r="E338" s="4" t="s">
        <v>362</v>
      </c>
      <c r="F338" s="3" t="s">
        <v>14</v>
      </c>
      <c r="G338" s="4" t="s">
        <v>15</v>
      </c>
      <c r="H338" s="3" t="s">
        <v>16</v>
      </c>
      <c r="I338" s="31">
        <v>81.67</v>
      </c>
      <c r="J338" s="31">
        <v>66.73</v>
      </c>
      <c r="K338" s="31">
        <v>26841</v>
      </c>
      <c r="L338" s="32">
        <f t="shared" si="5"/>
        <v>2192104.4700000002</v>
      </c>
      <c r="N338" s="33"/>
    </row>
    <row r="339" spans="1:14" ht="16" customHeight="1" x14ac:dyDescent="0.25">
      <c r="A339" s="28">
        <v>338</v>
      </c>
      <c r="B339" s="28" t="s">
        <v>325</v>
      </c>
      <c r="C339" s="4">
        <v>4</v>
      </c>
      <c r="D339" s="4">
        <v>102</v>
      </c>
      <c r="E339" s="4" t="s">
        <v>363</v>
      </c>
      <c r="F339" s="3" t="s">
        <v>14</v>
      </c>
      <c r="G339" s="4" t="s">
        <v>15</v>
      </c>
      <c r="H339" s="3" t="s">
        <v>16</v>
      </c>
      <c r="I339" s="31">
        <v>81.94</v>
      </c>
      <c r="J339" s="31">
        <v>66.95</v>
      </c>
      <c r="K339" s="31">
        <v>26841</v>
      </c>
      <c r="L339" s="32">
        <f t="shared" si="5"/>
        <v>2199351.54</v>
      </c>
      <c r="N339" s="33"/>
    </row>
    <row r="340" spans="1:14" ht="16" customHeight="1" x14ac:dyDescent="0.25">
      <c r="A340" s="28">
        <v>339</v>
      </c>
      <c r="B340" s="28" t="s">
        <v>325</v>
      </c>
      <c r="C340" s="4">
        <v>4</v>
      </c>
      <c r="D340" s="4">
        <v>201</v>
      </c>
      <c r="E340" s="4" t="s">
        <v>364</v>
      </c>
      <c r="F340" s="3" t="s">
        <v>14</v>
      </c>
      <c r="G340" s="4" t="s">
        <v>15</v>
      </c>
      <c r="H340" s="3" t="s">
        <v>16</v>
      </c>
      <c r="I340" s="31">
        <v>81.67</v>
      </c>
      <c r="J340" s="31">
        <v>66.73</v>
      </c>
      <c r="K340" s="31">
        <v>27241</v>
      </c>
      <c r="L340" s="32">
        <f t="shared" si="5"/>
        <v>2224772.4700000002</v>
      </c>
      <c r="N340" s="33"/>
    </row>
    <row r="341" spans="1:14" ht="16" customHeight="1" x14ac:dyDescent="0.25">
      <c r="A341" s="28">
        <v>340</v>
      </c>
      <c r="B341" s="28" t="s">
        <v>325</v>
      </c>
      <c r="C341" s="4">
        <v>4</v>
      </c>
      <c r="D341" s="4">
        <v>202</v>
      </c>
      <c r="E341" s="4" t="s">
        <v>365</v>
      </c>
      <c r="F341" s="3" t="s">
        <v>14</v>
      </c>
      <c r="G341" s="4" t="s">
        <v>15</v>
      </c>
      <c r="H341" s="3" t="s">
        <v>16</v>
      </c>
      <c r="I341" s="31">
        <v>81.94</v>
      </c>
      <c r="J341" s="31">
        <v>66.95</v>
      </c>
      <c r="K341" s="31">
        <v>27241</v>
      </c>
      <c r="L341" s="32">
        <f t="shared" si="5"/>
        <v>2232127.54</v>
      </c>
      <c r="N341" s="33"/>
    </row>
    <row r="342" spans="1:14" ht="16" customHeight="1" x14ac:dyDescent="0.25">
      <c r="A342" s="28">
        <v>341</v>
      </c>
      <c r="B342" s="28" t="s">
        <v>325</v>
      </c>
      <c r="C342" s="4">
        <v>4</v>
      </c>
      <c r="D342" s="4">
        <v>301</v>
      </c>
      <c r="E342" s="4" t="s">
        <v>366</v>
      </c>
      <c r="F342" s="3" t="s">
        <v>14</v>
      </c>
      <c r="G342" s="4" t="s">
        <v>15</v>
      </c>
      <c r="H342" s="3" t="s">
        <v>16</v>
      </c>
      <c r="I342" s="31">
        <v>81.709999999999994</v>
      </c>
      <c r="J342" s="31">
        <v>66.760000000000005</v>
      </c>
      <c r="K342" s="31">
        <v>27741</v>
      </c>
      <c r="L342" s="32">
        <f t="shared" si="5"/>
        <v>2266717.11</v>
      </c>
      <c r="N342" s="33"/>
    </row>
    <row r="343" spans="1:14" ht="16" customHeight="1" x14ac:dyDescent="0.25">
      <c r="A343" s="28">
        <v>342</v>
      </c>
      <c r="B343" s="28" t="s">
        <v>325</v>
      </c>
      <c r="C343" s="4">
        <v>4</v>
      </c>
      <c r="D343" s="4">
        <v>302</v>
      </c>
      <c r="E343" s="4" t="s">
        <v>367</v>
      </c>
      <c r="F343" s="3" t="s">
        <v>14</v>
      </c>
      <c r="G343" s="4" t="s">
        <v>15</v>
      </c>
      <c r="H343" s="3" t="s">
        <v>16</v>
      </c>
      <c r="I343" s="31">
        <v>81.97</v>
      </c>
      <c r="J343" s="31">
        <v>66.97</v>
      </c>
      <c r="K343" s="31">
        <v>27741</v>
      </c>
      <c r="L343" s="32">
        <f t="shared" si="5"/>
        <v>2273929.77</v>
      </c>
      <c r="N343" s="33"/>
    </row>
    <row r="344" spans="1:14" ht="16" customHeight="1" x14ac:dyDescent="0.25">
      <c r="A344" s="28">
        <v>343</v>
      </c>
      <c r="B344" s="28" t="s">
        <v>325</v>
      </c>
      <c r="C344" s="4">
        <v>4</v>
      </c>
      <c r="D344" s="4">
        <v>401</v>
      </c>
      <c r="E344" s="4" t="s">
        <v>368</v>
      </c>
      <c r="F344" s="3" t="s">
        <v>14</v>
      </c>
      <c r="G344" s="4" t="s">
        <v>15</v>
      </c>
      <c r="H344" s="3" t="s">
        <v>16</v>
      </c>
      <c r="I344" s="31">
        <v>81.709999999999994</v>
      </c>
      <c r="J344" s="31">
        <v>66.760000000000005</v>
      </c>
      <c r="K344" s="31">
        <v>27791</v>
      </c>
      <c r="L344" s="32">
        <f t="shared" si="5"/>
        <v>2270802.61</v>
      </c>
      <c r="N344" s="33"/>
    </row>
    <row r="345" spans="1:14" ht="16" customHeight="1" x14ac:dyDescent="0.25">
      <c r="A345" s="28">
        <v>344</v>
      </c>
      <c r="B345" s="28" t="s">
        <v>325</v>
      </c>
      <c r="C345" s="4">
        <v>4</v>
      </c>
      <c r="D345" s="4">
        <v>402</v>
      </c>
      <c r="E345" s="4" t="s">
        <v>369</v>
      </c>
      <c r="F345" s="3" t="s">
        <v>14</v>
      </c>
      <c r="G345" s="4" t="s">
        <v>15</v>
      </c>
      <c r="H345" s="3" t="s">
        <v>16</v>
      </c>
      <c r="I345" s="31">
        <v>81.97</v>
      </c>
      <c r="J345" s="31">
        <v>66.97</v>
      </c>
      <c r="K345" s="31">
        <v>27791</v>
      </c>
      <c r="L345" s="32">
        <f t="shared" si="5"/>
        <v>2278028.27</v>
      </c>
      <c r="N345" s="33"/>
    </row>
    <row r="346" spans="1:14" ht="16" customHeight="1" x14ac:dyDescent="0.25">
      <c r="A346" s="28">
        <v>345</v>
      </c>
      <c r="B346" s="28" t="s">
        <v>325</v>
      </c>
      <c r="C346" s="4">
        <v>4</v>
      </c>
      <c r="D346" s="4">
        <v>501</v>
      </c>
      <c r="E346" s="4" t="s">
        <v>370</v>
      </c>
      <c r="F346" s="3" t="s">
        <v>14</v>
      </c>
      <c r="G346" s="4" t="s">
        <v>15</v>
      </c>
      <c r="H346" s="3" t="s">
        <v>16</v>
      </c>
      <c r="I346" s="31">
        <v>81.709999999999994</v>
      </c>
      <c r="J346" s="31">
        <v>66.760000000000005</v>
      </c>
      <c r="K346" s="31">
        <v>27891</v>
      </c>
      <c r="L346" s="32">
        <f t="shared" si="5"/>
        <v>2278973.61</v>
      </c>
      <c r="N346" s="33"/>
    </row>
    <row r="347" spans="1:14" ht="16" customHeight="1" x14ac:dyDescent="0.25">
      <c r="A347" s="28">
        <v>346</v>
      </c>
      <c r="B347" s="28" t="s">
        <v>325</v>
      </c>
      <c r="C347" s="4">
        <v>4</v>
      </c>
      <c r="D347" s="4">
        <v>502</v>
      </c>
      <c r="E347" s="4" t="s">
        <v>371</v>
      </c>
      <c r="F347" s="3" t="s">
        <v>14</v>
      </c>
      <c r="G347" s="4" t="s">
        <v>15</v>
      </c>
      <c r="H347" s="3" t="s">
        <v>16</v>
      </c>
      <c r="I347" s="31">
        <v>82.16</v>
      </c>
      <c r="J347" s="31">
        <v>67.13</v>
      </c>
      <c r="K347" s="31">
        <v>27891</v>
      </c>
      <c r="L347" s="32">
        <f t="shared" si="5"/>
        <v>2291524.56</v>
      </c>
      <c r="N347" s="33"/>
    </row>
    <row r="348" spans="1:14" ht="16" customHeight="1" x14ac:dyDescent="0.25">
      <c r="A348" s="28">
        <v>347</v>
      </c>
      <c r="B348" s="28" t="s">
        <v>325</v>
      </c>
      <c r="C348" s="4">
        <v>4</v>
      </c>
      <c r="D348" s="4">
        <v>601</v>
      </c>
      <c r="E348" s="4" t="s">
        <v>372</v>
      </c>
      <c r="F348" s="3" t="s">
        <v>14</v>
      </c>
      <c r="G348" s="4" t="s">
        <v>15</v>
      </c>
      <c r="H348" s="3" t="s">
        <v>16</v>
      </c>
      <c r="I348" s="31">
        <v>81.709999999999994</v>
      </c>
      <c r="J348" s="31">
        <v>66.760000000000005</v>
      </c>
      <c r="K348" s="31">
        <v>27941</v>
      </c>
      <c r="L348" s="32">
        <f t="shared" si="5"/>
        <v>2283059.11</v>
      </c>
      <c r="N348" s="33"/>
    </row>
    <row r="349" spans="1:14" ht="16" customHeight="1" x14ac:dyDescent="0.25">
      <c r="A349" s="28">
        <v>348</v>
      </c>
      <c r="B349" s="28" t="s">
        <v>325</v>
      </c>
      <c r="C349" s="4">
        <v>4</v>
      </c>
      <c r="D349" s="4">
        <v>602</v>
      </c>
      <c r="E349" s="4" t="s">
        <v>373</v>
      </c>
      <c r="F349" s="3" t="s">
        <v>14</v>
      </c>
      <c r="G349" s="4" t="s">
        <v>15</v>
      </c>
      <c r="H349" s="3" t="s">
        <v>16</v>
      </c>
      <c r="I349" s="31">
        <v>82.16</v>
      </c>
      <c r="J349" s="31">
        <v>67.13</v>
      </c>
      <c r="K349" s="31">
        <v>27941</v>
      </c>
      <c r="L349" s="32">
        <f t="shared" si="5"/>
        <v>2295632.56</v>
      </c>
      <c r="N349" s="33"/>
    </row>
    <row r="350" spans="1:14" ht="16" customHeight="1" x14ac:dyDescent="0.25">
      <c r="A350" s="28">
        <v>349</v>
      </c>
      <c r="B350" s="28" t="s">
        <v>325</v>
      </c>
      <c r="C350" s="4">
        <v>5</v>
      </c>
      <c r="D350" s="4">
        <v>101</v>
      </c>
      <c r="E350" s="4" t="s">
        <v>374</v>
      </c>
      <c r="F350" s="3" t="s">
        <v>14</v>
      </c>
      <c r="G350" s="4" t="s">
        <v>15</v>
      </c>
      <c r="H350" s="3" t="s">
        <v>16</v>
      </c>
      <c r="I350" s="31">
        <v>81.94</v>
      </c>
      <c r="J350" s="31">
        <v>66.95</v>
      </c>
      <c r="K350" s="31">
        <v>26600</v>
      </c>
      <c r="L350" s="32">
        <f t="shared" si="5"/>
        <v>2179604</v>
      </c>
      <c r="N350" s="33"/>
    </row>
    <row r="351" spans="1:14" ht="16" customHeight="1" x14ac:dyDescent="0.25">
      <c r="A351" s="28">
        <v>350</v>
      </c>
      <c r="B351" s="28" t="s">
        <v>325</v>
      </c>
      <c r="C351" s="4">
        <v>5</v>
      </c>
      <c r="D351" s="4">
        <v>102</v>
      </c>
      <c r="E351" s="4" t="s">
        <v>375</v>
      </c>
      <c r="F351" s="3" t="s">
        <v>14</v>
      </c>
      <c r="G351" s="4" t="s">
        <v>15</v>
      </c>
      <c r="H351" s="3" t="s">
        <v>16</v>
      </c>
      <c r="I351" s="31">
        <v>82.13</v>
      </c>
      <c r="J351" s="31">
        <v>67.099999999999994</v>
      </c>
      <c r="K351" s="31">
        <v>26600</v>
      </c>
      <c r="L351" s="32">
        <f t="shared" si="5"/>
        <v>2184658</v>
      </c>
      <c r="N351" s="33"/>
    </row>
    <row r="352" spans="1:14" ht="16" customHeight="1" x14ac:dyDescent="0.25">
      <c r="A352" s="28">
        <v>351</v>
      </c>
      <c r="B352" s="28" t="s">
        <v>325</v>
      </c>
      <c r="C352" s="4">
        <v>5</v>
      </c>
      <c r="D352" s="4">
        <v>201</v>
      </c>
      <c r="E352" s="4" t="s">
        <v>376</v>
      </c>
      <c r="F352" s="3" t="s">
        <v>14</v>
      </c>
      <c r="G352" s="4" t="s">
        <v>15</v>
      </c>
      <c r="H352" s="3" t="s">
        <v>16</v>
      </c>
      <c r="I352" s="31">
        <v>81.94</v>
      </c>
      <c r="J352" s="31">
        <v>66.95</v>
      </c>
      <c r="K352" s="31">
        <v>26841</v>
      </c>
      <c r="L352" s="32">
        <f t="shared" si="5"/>
        <v>2199351.54</v>
      </c>
      <c r="N352" s="33"/>
    </row>
    <row r="353" spans="1:14" ht="16" customHeight="1" x14ac:dyDescent="0.25">
      <c r="A353" s="28">
        <v>352</v>
      </c>
      <c r="B353" s="28" t="s">
        <v>325</v>
      </c>
      <c r="C353" s="4">
        <v>5</v>
      </c>
      <c r="D353" s="4">
        <v>202</v>
      </c>
      <c r="E353" s="4" t="s">
        <v>377</v>
      </c>
      <c r="F353" s="3" t="s">
        <v>14</v>
      </c>
      <c r="G353" s="4" t="s">
        <v>15</v>
      </c>
      <c r="H353" s="3" t="s">
        <v>16</v>
      </c>
      <c r="I353" s="31">
        <v>82.13</v>
      </c>
      <c r="J353" s="31">
        <v>67.099999999999994</v>
      </c>
      <c r="K353" s="31">
        <v>26791</v>
      </c>
      <c r="L353" s="32">
        <f t="shared" si="5"/>
        <v>2200344.83</v>
      </c>
      <c r="N353" s="33"/>
    </row>
    <row r="354" spans="1:14" ht="16" customHeight="1" x14ac:dyDescent="0.25">
      <c r="A354" s="28">
        <v>353</v>
      </c>
      <c r="B354" s="28" t="s">
        <v>325</v>
      </c>
      <c r="C354" s="4">
        <v>5</v>
      </c>
      <c r="D354" s="4">
        <v>301</v>
      </c>
      <c r="E354" s="4" t="s">
        <v>378</v>
      </c>
      <c r="F354" s="3" t="s">
        <v>14</v>
      </c>
      <c r="G354" s="4" t="s">
        <v>15</v>
      </c>
      <c r="H354" s="3" t="s">
        <v>16</v>
      </c>
      <c r="I354" s="31">
        <v>81.97</v>
      </c>
      <c r="J354" s="31">
        <v>66.97</v>
      </c>
      <c r="K354" s="31">
        <v>27341</v>
      </c>
      <c r="L354" s="32">
        <f t="shared" si="5"/>
        <v>2241141.77</v>
      </c>
      <c r="N354" s="33"/>
    </row>
    <row r="355" spans="1:14" ht="16" customHeight="1" x14ac:dyDescent="0.25">
      <c r="A355" s="28">
        <v>354</v>
      </c>
      <c r="B355" s="28" t="s">
        <v>325</v>
      </c>
      <c r="C355" s="4">
        <v>5</v>
      </c>
      <c r="D355" s="4">
        <v>302</v>
      </c>
      <c r="E355" s="4" t="s">
        <v>379</v>
      </c>
      <c r="F355" s="3" t="s">
        <v>14</v>
      </c>
      <c r="G355" s="4" t="s">
        <v>15</v>
      </c>
      <c r="H355" s="3" t="s">
        <v>16</v>
      </c>
      <c r="I355" s="31">
        <v>82.16</v>
      </c>
      <c r="J355" s="31">
        <v>67.13</v>
      </c>
      <c r="K355" s="31">
        <v>27291</v>
      </c>
      <c r="L355" s="32">
        <f t="shared" si="5"/>
        <v>2242228.56</v>
      </c>
      <c r="N355" s="33"/>
    </row>
    <row r="356" spans="1:14" ht="16" customHeight="1" x14ac:dyDescent="0.25">
      <c r="A356" s="28">
        <v>355</v>
      </c>
      <c r="B356" s="28" t="s">
        <v>325</v>
      </c>
      <c r="C356" s="4">
        <v>5</v>
      </c>
      <c r="D356" s="4">
        <v>401</v>
      </c>
      <c r="E356" s="4" t="s">
        <v>380</v>
      </c>
      <c r="F356" s="3" t="s">
        <v>14</v>
      </c>
      <c r="G356" s="4" t="s">
        <v>15</v>
      </c>
      <c r="H356" s="3" t="s">
        <v>16</v>
      </c>
      <c r="I356" s="31">
        <v>81.97</v>
      </c>
      <c r="J356" s="31">
        <v>66.97</v>
      </c>
      <c r="K356" s="31">
        <v>27391</v>
      </c>
      <c r="L356" s="32">
        <f t="shared" si="5"/>
        <v>2245240.27</v>
      </c>
      <c r="N356" s="33"/>
    </row>
    <row r="357" spans="1:14" ht="16" customHeight="1" x14ac:dyDescent="0.25">
      <c r="A357" s="28">
        <v>356</v>
      </c>
      <c r="B357" s="28" t="s">
        <v>325</v>
      </c>
      <c r="C357" s="4">
        <v>5</v>
      </c>
      <c r="D357" s="4">
        <v>402</v>
      </c>
      <c r="E357" s="4" t="s">
        <v>381</v>
      </c>
      <c r="F357" s="3" t="s">
        <v>14</v>
      </c>
      <c r="G357" s="4" t="s">
        <v>15</v>
      </c>
      <c r="H357" s="3" t="s">
        <v>16</v>
      </c>
      <c r="I357" s="31">
        <v>82.16</v>
      </c>
      <c r="J357" s="31">
        <v>67.13</v>
      </c>
      <c r="K357" s="31">
        <v>27341</v>
      </c>
      <c r="L357" s="32">
        <f t="shared" si="5"/>
        <v>2246336.56</v>
      </c>
      <c r="N357" s="33"/>
    </row>
    <row r="358" spans="1:14" ht="14" x14ac:dyDescent="0.25">
      <c r="A358" s="34"/>
      <c r="B358" s="35"/>
      <c r="C358" s="35"/>
      <c r="D358" s="35"/>
      <c r="E358" s="35"/>
      <c r="F358" s="35"/>
      <c r="G358" s="35"/>
      <c r="H358" s="35"/>
      <c r="I358" s="35">
        <f t="shared" ref="I358:J358" si="6">SUM(I2:I357)</f>
        <v>30192.839999999855</v>
      </c>
      <c r="J358" s="35">
        <f t="shared" si="6"/>
        <v>24809.639999999948</v>
      </c>
      <c r="K358" s="40">
        <f>L358/I358</f>
        <v>27999.353554021553</v>
      </c>
      <c r="L358" s="31">
        <f>SUM(L2:L357)</f>
        <v>845380001.96000004</v>
      </c>
    </row>
    <row r="359" spans="1:14" ht="17.149999999999999" customHeight="1" x14ac:dyDescent="0.25">
      <c r="I359" s="36"/>
      <c r="J359" s="36"/>
      <c r="K359" s="37"/>
      <c r="L359" s="38"/>
    </row>
    <row r="360" spans="1:14" ht="17.149999999999999" customHeight="1" x14ac:dyDescent="0.25">
      <c r="I360" s="39"/>
      <c r="J360" s="39"/>
      <c r="K360" s="39"/>
      <c r="L360" s="39"/>
    </row>
    <row r="361" spans="1:14" ht="17.149999999999999" customHeight="1" x14ac:dyDescent="0.25">
      <c r="I361" s="39"/>
      <c r="J361" s="39"/>
      <c r="K361" s="39"/>
      <c r="L361" s="39"/>
    </row>
  </sheetData>
  <autoFilter ref="A1:L358"/>
  <sortState ref="A2:L361">
    <sortCondition ref="A2"/>
  </sortState>
  <phoneticPr fontId="2" type="noConversion"/>
  <pageMargins left="0.7" right="0.7" top="0.75" bottom="0.75" header="0.3" footer="0.3"/>
  <pageSetup paperSize="9" scale="75" fitToHeight="0" orientation="portrait"/>
  <ignoredErrors>
    <ignoredError sqref="K35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D32" sqref="D32"/>
    </sheetView>
  </sheetViews>
  <sheetFormatPr defaultColWidth="9" defaultRowHeight="16" customHeight="1" x14ac:dyDescent="0.25"/>
  <cols>
    <col min="1" max="1" width="7.26953125" bestFit="1" customWidth="1"/>
    <col min="2" max="9" width="12.453125" bestFit="1" customWidth="1"/>
    <col min="10" max="10" width="14.6328125" bestFit="1" customWidth="1"/>
    <col min="11" max="11" width="12.453125" bestFit="1" customWidth="1"/>
  </cols>
  <sheetData>
    <row r="1" spans="1:11" ht="16" customHeight="1" x14ac:dyDescent="0.25">
      <c r="A1" s="51" t="s">
        <v>399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0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6" customHeight="1" x14ac:dyDescent="0.25">
      <c r="A3" s="2"/>
      <c r="B3" s="2" t="s">
        <v>383</v>
      </c>
      <c r="C3" s="2" t="s">
        <v>383</v>
      </c>
      <c r="D3" s="2" t="s">
        <v>384</v>
      </c>
      <c r="E3" s="2" t="s">
        <v>384</v>
      </c>
      <c r="F3" s="2" t="s">
        <v>392</v>
      </c>
      <c r="G3" s="2" t="s">
        <v>392</v>
      </c>
      <c r="H3" s="2" t="s">
        <v>394</v>
      </c>
      <c r="I3" s="2" t="s">
        <v>394</v>
      </c>
      <c r="J3" s="2" t="s">
        <v>396</v>
      </c>
      <c r="K3" s="2" t="s">
        <v>396</v>
      </c>
    </row>
    <row r="4" spans="1:11" ht="16" customHeight="1" x14ac:dyDescent="0.25">
      <c r="A4" s="1" t="s">
        <v>385</v>
      </c>
      <c r="B4" s="1">
        <v>601</v>
      </c>
      <c r="C4" s="1">
        <v>602</v>
      </c>
      <c r="D4" s="1">
        <v>601</v>
      </c>
      <c r="E4" s="1">
        <v>602</v>
      </c>
      <c r="F4" s="1">
        <v>601</v>
      </c>
      <c r="G4" s="1">
        <v>602</v>
      </c>
      <c r="H4" s="1">
        <v>601</v>
      </c>
      <c r="I4" s="1">
        <v>602</v>
      </c>
      <c r="J4" s="1"/>
      <c r="K4" s="1"/>
    </row>
    <row r="5" spans="1:11" ht="16" customHeight="1" x14ac:dyDescent="0.25">
      <c r="A5" s="1" t="s">
        <v>386</v>
      </c>
      <c r="B5" s="3">
        <v>82.16</v>
      </c>
      <c r="C5" s="3">
        <v>81.709999999999994</v>
      </c>
      <c r="D5" s="3">
        <v>81.709999999999994</v>
      </c>
      <c r="E5" s="3">
        <v>81.709999999999994</v>
      </c>
      <c r="F5" s="49">
        <v>81.709999999999994</v>
      </c>
      <c r="G5" s="49">
        <v>81.709999999999994</v>
      </c>
      <c r="H5" s="49">
        <v>81.709999999999994</v>
      </c>
      <c r="I5" s="49">
        <v>82.16</v>
      </c>
      <c r="J5" s="7"/>
      <c r="K5" s="7"/>
    </row>
    <row r="6" spans="1:11" ht="16" customHeight="1" x14ac:dyDescent="0.25">
      <c r="A6" s="1" t="s">
        <v>387</v>
      </c>
      <c r="B6" s="5">
        <v>28391</v>
      </c>
      <c r="C6" s="5">
        <v>27941</v>
      </c>
      <c r="D6" s="5">
        <v>27991</v>
      </c>
      <c r="E6" s="5">
        <v>27991</v>
      </c>
      <c r="F6" s="5">
        <v>27941</v>
      </c>
      <c r="G6" s="5">
        <v>27941</v>
      </c>
      <c r="H6" s="5">
        <v>27941</v>
      </c>
      <c r="I6" s="5">
        <v>27941</v>
      </c>
      <c r="J6" s="7"/>
      <c r="K6" s="7"/>
    </row>
    <row r="7" spans="1:11" ht="16" customHeight="1" x14ac:dyDescent="0.25">
      <c r="A7" s="1" t="s">
        <v>388</v>
      </c>
      <c r="B7" s="6">
        <f>B5*B6</f>
        <v>2332604.56</v>
      </c>
      <c r="C7" s="6">
        <f t="shared" ref="C7:I7" si="0">C5*C6</f>
        <v>2283059.11</v>
      </c>
      <c r="D7" s="6">
        <f t="shared" si="0"/>
        <v>2287144.61</v>
      </c>
      <c r="E7" s="6">
        <f t="shared" si="0"/>
        <v>2287144.61</v>
      </c>
      <c r="F7" s="6">
        <f t="shared" si="0"/>
        <v>2283059.11</v>
      </c>
      <c r="G7" s="6">
        <f t="shared" si="0"/>
        <v>2283059.11</v>
      </c>
      <c r="H7" s="6">
        <f t="shared" si="0"/>
        <v>2283059.11</v>
      </c>
      <c r="I7" s="6">
        <f t="shared" si="0"/>
        <v>2295632.56</v>
      </c>
      <c r="J7" s="8"/>
      <c r="K7" s="8"/>
    </row>
    <row r="8" spans="1:11" ht="16" customHeight="1" x14ac:dyDescent="0.25">
      <c r="A8" s="1" t="s">
        <v>385</v>
      </c>
      <c r="B8" s="1">
        <v>501</v>
      </c>
      <c r="C8" s="1">
        <v>502</v>
      </c>
      <c r="D8" s="1">
        <v>501</v>
      </c>
      <c r="E8" s="1">
        <v>502</v>
      </c>
      <c r="F8" s="1">
        <v>501</v>
      </c>
      <c r="G8" s="1">
        <v>502</v>
      </c>
      <c r="H8" s="1">
        <v>501</v>
      </c>
      <c r="I8" s="1">
        <v>502</v>
      </c>
      <c r="J8" s="1"/>
      <c r="K8" s="1"/>
    </row>
    <row r="9" spans="1:11" ht="16" customHeight="1" x14ac:dyDescent="0.25">
      <c r="A9" s="1" t="s">
        <v>386</v>
      </c>
      <c r="B9" s="3">
        <v>82.16</v>
      </c>
      <c r="C9" s="3">
        <v>81.709999999999994</v>
      </c>
      <c r="D9" s="3">
        <v>81.709999999999994</v>
      </c>
      <c r="E9" s="3">
        <v>81.709999999999994</v>
      </c>
      <c r="F9" s="49">
        <v>81.709999999999994</v>
      </c>
      <c r="G9" s="49">
        <v>81.709999999999994</v>
      </c>
      <c r="H9" s="49">
        <v>81.709999999999994</v>
      </c>
      <c r="I9" s="49">
        <v>82.16</v>
      </c>
      <c r="J9" s="7"/>
      <c r="K9" s="7"/>
    </row>
    <row r="10" spans="1:11" ht="16" customHeight="1" x14ac:dyDescent="0.25">
      <c r="A10" s="1" t="s">
        <v>387</v>
      </c>
      <c r="B10" s="5">
        <v>28341</v>
      </c>
      <c r="C10" s="5">
        <v>27891</v>
      </c>
      <c r="D10" s="5">
        <v>27941</v>
      </c>
      <c r="E10" s="5">
        <v>27941</v>
      </c>
      <c r="F10" s="5">
        <v>27891</v>
      </c>
      <c r="G10" s="5">
        <v>27891</v>
      </c>
      <c r="H10" s="5">
        <v>27891</v>
      </c>
      <c r="I10" s="5">
        <v>27891</v>
      </c>
      <c r="J10" s="7"/>
      <c r="K10" s="7"/>
    </row>
    <row r="11" spans="1:11" ht="16" customHeight="1" x14ac:dyDescent="0.25">
      <c r="A11" s="1" t="s">
        <v>388</v>
      </c>
      <c r="B11" s="6">
        <f>B9*B10</f>
        <v>2328496.56</v>
      </c>
      <c r="C11" s="6">
        <f t="shared" ref="C11:I11" si="1">C9*C10</f>
        <v>2278973.61</v>
      </c>
      <c r="D11" s="6">
        <f t="shared" si="1"/>
        <v>2283059.11</v>
      </c>
      <c r="E11" s="6">
        <f t="shared" si="1"/>
        <v>2283059.11</v>
      </c>
      <c r="F11" s="6">
        <f t="shared" si="1"/>
        <v>2278973.61</v>
      </c>
      <c r="G11" s="6">
        <f t="shared" si="1"/>
        <v>2278973.61</v>
      </c>
      <c r="H11" s="6">
        <f t="shared" si="1"/>
        <v>2278973.61</v>
      </c>
      <c r="I11" s="6">
        <f t="shared" si="1"/>
        <v>2291524.56</v>
      </c>
      <c r="J11" s="8"/>
      <c r="K11" s="8"/>
    </row>
    <row r="12" spans="1:11" ht="16" customHeight="1" x14ac:dyDescent="0.25">
      <c r="A12" s="1" t="s">
        <v>385</v>
      </c>
      <c r="B12" s="1">
        <v>401</v>
      </c>
      <c r="C12" s="1">
        <v>402</v>
      </c>
      <c r="D12" s="1">
        <v>401</v>
      </c>
      <c r="E12" s="1">
        <v>402</v>
      </c>
      <c r="F12" s="1">
        <v>401</v>
      </c>
      <c r="G12" s="1">
        <v>402</v>
      </c>
      <c r="H12" s="1">
        <v>401</v>
      </c>
      <c r="I12" s="1">
        <v>402</v>
      </c>
      <c r="J12" s="1">
        <v>401</v>
      </c>
      <c r="K12" s="1">
        <v>402</v>
      </c>
    </row>
    <row r="13" spans="1:11" ht="16" customHeight="1" x14ac:dyDescent="0.25">
      <c r="A13" s="1" t="s">
        <v>386</v>
      </c>
      <c r="B13" s="3">
        <v>82.16</v>
      </c>
      <c r="C13" s="3">
        <v>81.709999999999994</v>
      </c>
      <c r="D13" s="3">
        <v>81.709999999999994</v>
      </c>
      <c r="E13" s="3">
        <v>81.709999999999994</v>
      </c>
      <c r="F13" s="49">
        <v>81.709999999999994</v>
      </c>
      <c r="G13" s="49">
        <v>81.709999999999994</v>
      </c>
      <c r="H13" s="49">
        <v>81.709999999999994</v>
      </c>
      <c r="I13" s="49">
        <v>81.97</v>
      </c>
      <c r="J13" s="49">
        <v>81.97</v>
      </c>
      <c r="K13" s="49">
        <v>82.16</v>
      </c>
    </row>
    <row r="14" spans="1:11" ht="16" customHeight="1" x14ac:dyDescent="0.25">
      <c r="A14" s="1" t="s">
        <v>387</v>
      </c>
      <c r="B14" s="5">
        <v>28241</v>
      </c>
      <c r="C14" s="5">
        <v>27791</v>
      </c>
      <c r="D14" s="5">
        <v>27841</v>
      </c>
      <c r="E14" s="5">
        <v>27841</v>
      </c>
      <c r="F14" s="5">
        <v>27791</v>
      </c>
      <c r="G14" s="5">
        <v>27791</v>
      </c>
      <c r="H14" s="5">
        <v>27791</v>
      </c>
      <c r="I14" s="5">
        <v>27791</v>
      </c>
      <c r="J14" s="5">
        <v>27391</v>
      </c>
      <c r="K14" s="5">
        <v>27341</v>
      </c>
    </row>
    <row r="15" spans="1:11" ht="16" customHeight="1" x14ac:dyDescent="0.25">
      <c r="A15" s="1" t="s">
        <v>388</v>
      </c>
      <c r="B15" s="6">
        <f>B13*B14</f>
        <v>2320280.56</v>
      </c>
      <c r="C15" s="6">
        <f t="shared" ref="C15:K15" si="2">C13*C14</f>
        <v>2270802.61</v>
      </c>
      <c r="D15" s="6">
        <f t="shared" si="2"/>
        <v>2274888.11</v>
      </c>
      <c r="E15" s="6">
        <f t="shared" si="2"/>
        <v>2274888.11</v>
      </c>
      <c r="F15" s="6">
        <f t="shared" si="2"/>
        <v>2270802.61</v>
      </c>
      <c r="G15" s="6">
        <f t="shared" si="2"/>
        <v>2270802.61</v>
      </c>
      <c r="H15" s="6">
        <f t="shared" si="2"/>
        <v>2270802.61</v>
      </c>
      <c r="I15" s="6">
        <f t="shared" si="2"/>
        <v>2278028.27</v>
      </c>
      <c r="J15" s="6">
        <f t="shared" si="2"/>
        <v>2245240.27</v>
      </c>
      <c r="K15" s="6">
        <f t="shared" si="2"/>
        <v>2246336.56</v>
      </c>
    </row>
    <row r="16" spans="1:11" ht="16" customHeight="1" x14ac:dyDescent="0.25">
      <c r="A16" s="1" t="s">
        <v>385</v>
      </c>
      <c r="B16" s="1">
        <v>301</v>
      </c>
      <c r="C16" s="1">
        <v>302</v>
      </c>
      <c r="D16" s="1">
        <v>301</v>
      </c>
      <c r="E16" s="1">
        <v>302</v>
      </c>
      <c r="F16" s="1">
        <v>301</v>
      </c>
      <c r="G16" s="1">
        <v>302</v>
      </c>
      <c r="H16" s="1">
        <v>301</v>
      </c>
      <c r="I16" s="1">
        <v>302</v>
      </c>
      <c r="J16" s="1">
        <v>301</v>
      </c>
      <c r="K16" s="1">
        <v>302</v>
      </c>
    </row>
    <row r="17" spans="1:11" ht="16" customHeight="1" x14ac:dyDescent="0.25">
      <c r="A17" s="1" t="s">
        <v>386</v>
      </c>
      <c r="B17" s="3">
        <v>82.16</v>
      </c>
      <c r="C17" s="3">
        <v>81.709999999999994</v>
      </c>
      <c r="D17" s="3">
        <v>81.709999999999994</v>
      </c>
      <c r="E17" s="3">
        <v>81.709999999999994</v>
      </c>
      <c r="F17" s="49">
        <v>81.709999999999994</v>
      </c>
      <c r="G17" s="49">
        <v>81.709999999999994</v>
      </c>
      <c r="H17" s="49">
        <v>81.709999999999994</v>
      </c>
      <c r="I17" s="49">
        <v>81.97</v>
      </c>
      <c r="J17" s="49">
        <v>81.97</v>
      </c>
      <c r="K17" s="49">
        <v>82.16</v>
      </c>
    </row>
    <row r="18" spans="1:11" ht="16" customHeight="1" x14ac:dyDescent="0.25">
      <c r="A18" s="1" t="s">
        <v>387</v>
      </c>
      <c r="B18" s="5">
        <v>28191</v>
      </c>
      <c r="C18" s="5">
        <v>27741</v>
      </c>
      <c r="D18" s="5">
        <v>27791</v>
      </c>
      <c r="E18" s="5">
        <v>27791</v>
      </c>
      <c r="F18" s="5">
        <v>27741</v>
      </c>
      <c r="G18" s="5">
        <v>27741</v>
      </c>
      <c r="H18" s="5">
        <v>27741</v>
      </c>
      <c r="I18" s="5">
        <v>27741</v>
      </c>
      <c r="J18" s="5">
        <v>27341</v>
      </c>
      <c r="K18" s="5">
        <v>27291</v>
      </c>
    </row>
    <row r="19" spans="1:11" ht="16" customHeight="1" x14ac:dyDescent="0.25">
      <c r="A19" s="1" t="s">
        <v>388</v>
      </c>
      <c r="B19" s="6">
        <f>B17*B18</f>
        <v>2316172.56</v>
      </c>
      <c r="C19" s="6">
        <f t="shared" ref="C19:K19" si="3">C17*C18</f>
        <v>2266717.11</v>
      </c>
      <c r="D19" s="6">
        <f t="shared" si="3"/>
        <v>2270802.61</v>
      </c>
      <c r="E19" s="6">
        <f t="shared" si="3"/>
        <v>2270802.61</v>
      </c>
      <c r="F19" s="6">
        <f t="shared" si="3"/>
        <v>2266717.11</v>
      </c>
      <c r="G19" s="6">
        <f t="shared" si="3"/>
        <v>2266717.11</v>
      </c>
      <c r="H19" s="6">
        <f t="shared" si="3"/>
        <v>2266717.11</v>
      </c>
      <c r="I19" s="6">
        <f t="shared" si="3"/>
        <v>2273929.77</v>
      </c>
      <c r="J19" s="6">
        <f t="shared" si="3"/>
        <v>2241141.77</v>
      </c>
      <c r="K19" s="6">
        <f t="shared" si="3"/>
        <v>2242228.56</v>
      </c>
    </row>
    <row r="20" spans="1:11" ht="16" customHeight="1" x14ac:dyDescent="0.25">
      <c r="A20" s="1" t="s">
        <v>385</v>
      </c>
      <c r="B20" s="1">
        <v>201</v>
      </c>
      <c r="C20" s="1">
        <v>202</v>
      </c>
      <c r="D20" s="1">
        <v>201</v>
      </c>
      <c r="E20" s="1">
        <v>202</v>
      </c>
      <c r="F20" s="1">
        <v>201</v>
      </c>
      <c r="G20" s="1">
        <v>202</v>
      </c>
      <c r="H20" s="1">
        <v>201</v>
      </c>
      <c r="I20" s="1">
        <v>202</v>
      </c>
      <c r="J20" s="1">
        <v>201</v>
      </c>
      <c r="K20" s="1">
        <v>202</v>
      </c>
    </row>
    <row r="21" spans="1:11" ht="16" customHeight="1" x14ac:dyDescent="0.25">
      <c r="A21" s="1" t="s">
        <v>386</v>
      </c>
      <c r="B21" s="3">
        <v>82.13</v>
      </c>
      <c r="C21" s="3">
        <v>81.67</v>
      </c>
      <c r="D21" s="3">
        <v>81.67</v>
      </c>
      <c r="E21" s="3">
        <v>81.67</v>
      </c>
      <c r="F21" s="49">
        <v>81.67</v>
      </c>
      <c r="G21" s="49">
        <v>81.67</v>
      </c>
      <c r="H21" s="49">
        <v>81.67</v>
      </c>
      <c r="I21" s="49">
        <v>81.94</v>
      </c>
      <c r="J21" s="49">
        <v>81.94</v>
      </c>
      <c r="K21" s="49">
        <v>82.13</v>
      </c>
    </row>
    <row r="22" spans="1:11" ht="16" customHeight="1" x14ac:dyDescent="0.25">
      <c r="A22" s="1" t="s">
        <v>387</v>
      </c>
      <c r="B22" s="5">
        <v>27691</v>
      </c>
      <c r="C22" s="5">
        <v>27241</v>
      </c>
      <c r="D22" s="5">
        <v>27291</v>
      </c>
      <c r="E22" s="5">
        <v>27291</v>
      </c>
      <c r="F22" s="5">
        <v>27241</v>
      </c>
      <c r="G22" s="5">
        <v>27241</v>
      </c>
      <c r="H22" s="5">
        <v>27241</v>
      </c>
      <c r="I22" s="5">
        <v>27241</v>
      </c>
      <c r="J22" s="5">
        <v>26841</v>
      </c>
      <c r="K22" s="5">
        <v>26791</v>
      </c>
    </row>
    <row r="23" spans="1:11" ht="16" customHeight="1" x14ac:dyDescent="0.25">
      <c r="A23" s="1" t="s">
        <v>388</v>
      </c>
      <c r="B23" s="6">
        <f>B21*B22</f>
        <v>2274261.83</v>
      </c>
      <c r="C23" s="6">
        <f t="shared" ref="C23:K23" si="4">C21*C22</f>
        <v>2224772.4700000002</v>
      </c>
      <c r="D23" s="6">
        <f t="shared" si="4"/>
        <v>2228855.9700000002</v>
      </c>
      <c r="E23" s="6">
        <f t="shared" si="4"/>
        <v>2228855.9700000002</v>
      </c>
      <c r="F23" s="6">
        <f t="shared" si="4"/>
        <v>2224772.4700000002</v>
      </c>
      <c r="G23" s="6">
        <f t="shared" si="4"/>
        <v>2224772.4700000002</v>
      </c>
      <c r="H23" s="6">
        <f t="shared" si="4"/>
        <v>2224772.4700000002</v>
      </c>
      <c r="I23" s="6">
        <f t="shared" si="4"/>
        <v>2232127.54</v>
      </c>
      <c r="J23" s="6">
        <f t="shared" si="4"/>
        <v>2199351.54</v>
      </c>
      <c r="K23" s="6">
        <f t="shared" si="4"/>
        <v>2200344.83</v>
      </c>
    </row>
    <row r="24" spans="1:11" ht="16" customHeight="1" x14ac:dyDescent="0.25">
      <c r="A24" s="1" t="s">
        <v>385</v>
      </c>
      <c r="B24" s="1">
        <v>101</v>
      </c>
      <c r="C24" s="1">
        <v>102</v>
      </c>
      <c r="D24" s="1">
        <v>101</v>
      </c>
      <c r="E24" s="1">
        <v>102</v>
      </c>
      <c r="F24" s="1">
        <v>101</v>
      </c>
      <c r="G24" s="1">
        <v>102</v>
      </c>
      <c r="H24" s="1">
        <v>101</v>
      </c>
      <c r="I24" s="1">
        <v>102</v>
      </c>
      <c r="J24" s="1">
        <v>101</v>
      </c>
      <c r="K24" s="1">
        <v>102</v>
      </c>
    </row>
    <row r="25" spans="1:11" ht="16" customHeight="1" x14ac:dyDescent="0.25">
      <c r="A25" s="1" t="s">
        <v>386</v>
      </c>
      <c r="B25" s="3">
        <v>82.13</v>
      </c>
      <c r="C25" s="3">
        <v>81.67</v>
      </c>
      <c r="D25" s="3">
        <v>81.67</v>
      </c>
      <c r="E25" s="3">
        <v>81.67</v>
      </c>
      <c r="F25" s="49">
        <v>81.67</v>
      </c>
      <c r="G25" s="49">
        <v>81.67</v>
      </c>
      <c r="H25" s="49">
        <v>81.67</v>
      </c>
      <c r="I25" s="49">
        <v>81.94</v>
      </c>
      <c r="J25" s="49">
        <v>81.94</v>
      </c>
      <c r="K25" s="49">
        <v>82.13</v>
      </c>
    </row>
    <row r="26" spans="1:11" ht="16" customHeight="1" x14ac:dyDescent="0.25">
      <c r="A26" s="1" t="s">
        <v>387</v>
      </c>
      <c r="B26" s="5">
        <v>27291</v>
      </c>
      <c r="C26" s="5">
        <v>26841</v>
      </c>
      <c r="D26" s="5">
        <v>26891</v>
      </c>
      <c r="E26" s="5">
        <v>26891</v>
      </c>
      <c r="F26" s="5">
        <v>26841</v>
      </c>
      <c r="G26" s="5">
        <v>26841</v>
      </c>
      <c r="H26" s="5">
        <v>26841</v>
      </c>
      <c r="I26" s="5">
        <v>26841</v>
      </c>
      <c r="J26" s="5">
        <v>26600</v>
      </c>
      <c r="K26" s="5">
        <v>26600</v>
      </c>
    </row>
    <row r="27" spans="1:11" ht="16" customHeight="1" x14ac:dyDescent="0.25">
      <c r="A27" s="1" t="s">
        <v>388</v>
      </c>
      <c r="B27" s="6">
        <f>B25*B26</f>
        <v>2241409.83</v>
      </c>
      <c r="C27" s="6">
        <f t="shared" ref="C27:K27" si="5">C25*C26</f>
        <v>2192104.4700000002</v>
      </c>
      <c r="D27" s="6">
        <f t="shared" si="5"/>
        <v>2196187.9700000002</v>
      </c>
      <c r="E27" s="6">
        <f t="shared" si="5"/>
        <v>2196187.9700000002</v>
      </c>
      <c r="F27" s="6">
        <f t="shared" si="5"/>
        <v>2192104.4700000002</v>
      </c>
      <c r="G27" s="6">
        <f t="shared" si="5"/>
        <v>2192104.4700000002</v>
      </c>
      <c r="H27" s="6">
        <f t="shared" si="5"/>
        <v>2192104.4700000002</v>
      </c>
      <c r="I27" s="6">
        <f t="shared" si="5"/>
        <v>2199351.54</v>
      </c>
      <c r="J27" s="6">
        <f t="shared" si="5"/>
        <v>2179604</v>
      </c>
      <c r="K27" s="6">
        <f t="shared" si="5"/>
        <v>2184658</v>
      </c>
    </row>
  </sheetData>
  <autoFilter ref="A3:K27"/>
  <mergeCells count="1">
    <mergeCell ref="A1:K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3" workbookViewId="0">
      <selection activeCell="A31" sqref="A31:XFD31"/>
    </sheetView>
  </sheetViews>
  <sheetFormatPr defaultColWidth="8.81640625" defaultRowHeight="14" x14ac:dyDescent="0.25"/>
  <cols>
    <col min="1" max="1" width="9.6328125" style="17" customWidth="1"/>
    <col min="2" max="2" width="11.6328125" style="17" customWidth="1"/>
    <col min="3" max="4" width="14.6328125" style="17" bestFit="1" customWidth="1"/>
    <col min="5" max="5" width="12.453125" style="17" bestFit="1" customWidth="1"/>
    <col min="6" max="16384" width="8.81640625" style="17"/>
  </cols>
  <sheetData>
    <row r="1" spans="1:5" ht="27.75" customHeight="1" x14ac:dyDescent="0.25">
      <c r="A1" s="51" t="s">
        <v>382</v>
      </c>
      <c r="B1" s="51"/>
      <c r="C1" s="51"/>
      <c r="D1" s="51"/>
      <c r="E1" s="51"/>
    </row>
    <row r="2" spans="1:5" ht="21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</row>
    <row r="3" spans="1:5" ht="16" customHeight="1" x14ac:dyDescent="0.25">
      <c r="A3" s="13" t="s">
        <v>385</v>
      </c>
      <c r="B3" s="21">
        <v>601</v>
      </c>
      <c r="C3" s="21">
        <v>602</v>
      </c>
      <c r="D3" s="21">
        <v>601</v>
      </c>
      <c r="E3" s="21">
        <v>602</v>
      </c>
    </row>
    <row r="4" spans="1:5" ht="16" customHeight="1" x14ac:dyDescent="0.25">
      <c r="A4" s="13" t="s">
        <v>386</v>
      </c>
      <c r="B4" s="22">
        <v>82.07</v>
      </c>
      <c r="C4" s="22">
        <v>81.62</v>
      </c>
      <c r="D4" s="22">
        <v>81.62</v>
      </c>
      <c r="E4" s="22">
        <v>82.07</v>
      </c>
    </row>
    <row r="5" spans="1:5" ht="16" customHeight="1" x14ac:dyDescent="0.25">
      <c r="A5" s="23" t="s">
        <v>387</v>
      </c>
      <c r="B5" s="5">
        <v>28291</v>
      </c>
      <c r="C5" s="5">
        <v>27891</v>
      </c>
      <c r="D5" s="5">
        <v>27541</v>
      </c>
      <c r="E5" s="5">
        <v>27441</v>
      </c>
    </row>
    <row r="6" spans="1:5" ht="16" customHeight="1" x14ac:dyDescent="0.25">
      <c r="A6" s="23" t="s">
        <v>388</v>
      </c>
      <c r="B6" s="6">
        <f>B4*B5</f>
        <v>2321842.3699999996</v>
      </c>
      <c r="C6" s="6">
        <f t="shared" ref="C6:E6" si="0">C4*C5</f>
        <v>2276463.42</v>
      </c>
      <c r="D6" s="6">
        <f t="shared" si="0"/>
        <v>2247896.42</v>
      </c>
      <c r="E6" s="6">
        <f t="shared" si="0"/>
        <v>2252082.8699999996</v>
      </c>
    </row>
    <row r="7" spans="1:5" ht="16" customHeight="1" x14ac:dyDescent="0.25">
      <c r="A7" s="13" t="s">
        <v>385</v>
      </c>
      <c r="B7" s="21">
        <v>501</v>
      </c>
      <c r="C7" s="21">
        <v>502</v>
      </c>
      <c r="D7" s="21">
        <v>501</v>
      </c>
      <c r="E7" s="21">
        <v>502</v>
      </c>
    </row>
    <row r="8" spans="1:5" ht="16" customHeight="1" x14ac:dyDescent="0.25">
      <c r="A8" s="13" t="s">
        <v>386</v>
      </c>
      <c r="B8" s="22">
        <v>82.07</v>
      </c>
      <c r="C8" s="22">
        <v>81.62</v>
      </c>
      <c r="D8" s="22">
        <v>81.62</v>
      </c>
      <c r="E8" s="22">
        <v>82.07</v>
      </c>
    </row>
    <row r="9" spans="1:5" ht="16" customHeight="1" x14ac:dyDescent="0.25">
      <c r="A9" s="23" t="s">
        <v>387</v>
      </c>
      <c r="B9" s="5">
        <v>28241</v>
      </c>
      <c r="C9" s="5">
        <v>27841</v>
      </c>
      <c r="D9" s="5">
        <v>27491</v>
      </c>
      <c r="E9" s="5">
        <v>27391</v>
      </c>
    </row>
    <row r="10" spans="1:5" ht="16" customHeight="1" x14ac:dyDescent="0.25">
      <c r="A10" s="23" t="s">
        <v>388</v>
      </c>
      <c r="B10" s="6">
        <f>B8*B9</f>
        <v>2317738.8699999996</v>
      </c>
      <c r="C10" s="6">
        <f t="shared" ref="C10:E10" si="1">C8*C9</f>
        <v>2272382.42</v>
      </c>
      <c r="D10" s="6">
        <f t="shared" si="1"/>
        <v>2243815.42</v>
      </c>
      <c r="E10" s="6">
        <f t="shared" si="1"/>
        <v>2247979.3699999996</v>
      </c>
    </row>
    <row r="11" spans="1:5" ht="16" customHeight="1" x14ac:dyDescent="0.25">
      <c r="A11" s="13" t="s">
        <v>385</v>
      </c>
      <c r="B11" s="21">
        <v>401</v>
      </c>
      <c r="C11" s="21">
        <v>402</v>
      </c>
      <c r="D11" s="21">
        <v>401</v>
      </c>
      <c r="E11" s="21">
        <v>402</v>
      </c>
    </row>
    <row r="12" spans="1:5" ht="16" customHeight="1" x14ac:dyDescent="0.25">
      <c r="A12" s="13" t="s">
        <v>386</v>
      </c>
      <c r="B12" s="22">
        <v>82.07</v>
      </c>
      <c r="C12" s="22">
        <v>81.62</v>
      </c>
      <c r="D12" s="22">
        <v>81.62</v>
      </c>
      <c r="E12" s="22">
        <v>82.07</v>
      </c>
    </row>
    <row r="13" spans="1:5" ht="16" customHeight="1" x14ac:dyDescent="0.25">
      <c r="A13" s="23" t="s">
        <v>387</v>
      </c>
      <c r="B13" s="5">
        <v>28141</v>
      </c>
      <c r="C13" s="5">
        <v>27741</v>
      </c>
      <c r="D13" s="5">
        <v>27391</v>
      </c>
      <c r="E13" s="5">
        <v>27291</v>
      </c>
    </row>
    <row r="14" spans="1:5" ht="16" customHeight="1" x14ac:dyDescent="0.25">
      <c r="A14" s="23" t="s">
        <v>388</v>
      </c>
      <c r="B14" s="6">
        <f>B12*B13</f>
        <v>2309531.8699999996</v>
      </c>
      <c r="C14" s="6">
        <f t="shared" ref="C14:E14" si="2">C12*C13</f>
        <v>2264220.42</v>
      </c>
      <c r="D14" s="6">
        <f t="shared" si="2"/>
        <v>2235653.42</v>
      </c>
      <c r="E14" s="6">
        <f t="shared" si="2"/>
        <v>2239772.3699999996</v>
      </c>
    </row>
    <row r="15" spans="1:5" ht="16" customHeight="1" x14ac:dyDescent="0.25">
      <c r="A15" s="13" t="s">
        <v>385</v>
      </c>
      <c r="B15" s="21">
        <v>301</v>
      </c>
      <c r="C15" s="21">
        <v>302</v>
      </c>
      <c r="D15" s="21">
        <v>301</v>
      </c>
      <c r="E15" s="21">
        <v>302</v>
      </c>
    </row>
    <row r="16" spans="1:5" ht="16" customHeight="1" x14ac:dyDescent="0.25">
      <c r="A16" s="13" t="s">
        <v>386</v>
      </c>
      <c r="B16" s="22">
        <v>82.07</v>
      </c>
      <c r="C16" s="22">
        <v>81.62</v>
      </c>
      <c r="D16" s="22">
        <v>81.62</v>
      </c>
      <c r="E16" s="22">
        <v>82.07</v>
      </c>
    </row>
    <row r="17" spans="1:6" ht="16" customHeight="1" x14ac:dyDescent="0.25">
      <c r="A17" s="23" t="s">
        <v>387</v>
      </c>
      <c r="B17" s="5">
        <v>28091</v>
      </c>
      <c r="C17" s="5">
        <v>27691</v>
      </c>
      <c r="D17" s="5">
        <v>27341</v>
      </c>
      <c r="E17" s="5">
        <v>27241</v>
      </c>
    </row>
    <row r="18" spans="1:6" ht="16" customHeight="1" x14ac:dyDescent="0.25">
      <c r="A18" s="23" t="s">
        <v>388</v>
      </c>
      <c r="B18" s="6">
        <f>B16*B17</f>
        <v>2305428.3699999996</v>
      </c>
      <c r="C18" s="6">
        <f t="shared" ref="C18:E18" si="3">C16*C17</f>
        <v>2260139.42</v>
      </c>
      <c r="D18" s="6">
        <f t="shared" si="3"/>
        <v>2231572.42</v>
      </c>
      <c r="E18" s="6">
        <f t="shared" si="3"/>
        <v>2235668.8699999996</v>
      </c>
    </row>
    <row r="19" spans="1:6" ht="16" customHeight="1" x14ac:dyDescent="0.25">
      <c r="A19" s="13" t="s">
        <v>385</v>
      </c>
      <c r="B19" s="24">
        <v>201</v>
      </c>
      <c r="C19" s="21">
        <v>202</v>
      </c>
      <c r="D19" s="21">
        <v>201</v>
      </c>
      <c r="E19" s="21">
        <v>202</v>
      </c>
      <c r="F19" s="25"/>
    </row>
    <row r="20" spans="1:6" ht="16" customHeight="1" x14ac:dyDescent="0.25">
      <c r="A20" s="13" t="s">
        <v>386</v>
      </c>
      <c r="B20" s="22">
        <v>82.04</v>
      </c>
      <c r="C20" s="22">
        <v>81.58</v>
      </c>
      <c r="D20" s="22">
        <v>81.58</v>
      </c>
      <c r="E20" s="22">
        <v>82.04</v>
      </c>
    </row>
    <row r="21" spans="1:6" ht="16" customHeight="1" x14ac:dyDescent="0.25">
      <c r="A21" s="23" t="s">
        <v>387</v>
      </c>
      <c r="B21" s="5">
        <v>27591</v>
      </c>
      <c r="C21" s="5">
        <v>27191</v>
      </c>
      <c r="D21" s="5">
        <v>26841</v>
      </c>
      <c r="E21" s="5">
        <v>26741</v>
      </c>
    </row>
    <row r="22" spans="1:6" ht="16" customHeight="1" x14ac:dyDescent="0.25">
      <c r="A22" s="23" t="s">
        <v>388</v>
      </c>
      <c r="B22" s="11">
        <f>B20*B21</f>
        <v>2263565.64</v>
      </c>
      <c r="C22" s="11">
        <f t="shared" ref="C22:E22" si="4">C20*C21</f>
        <v>2218241.7799999998</v>
      </c>
      <c r="D22" s="11">
        <f t="shared" si="4"/>
        <v>2189688.7799999998</v>
      </c>
      <c r="E22" s="11">
        <f t="shared" si="4"/>
        <v>2193831.64</v>
      </c>
    </row>
    <row r="23" spans="1:6" ht="16" customHeight="1" x14ac:dyDescent="0.25">
      <c r="A23" s="13" t="s">
        <v>385</v>
      </c>
      <c r="B23" s="21">
        <v>101</v>
      </c>
      <c r="C23" s="21">
        <v>102</v>
      </c>
      <c r="D23" s="26">
        <v>101</v>
      </c>
      <c r="E23" s="26">
        <v>102</v>
      </c>
    </row>
    <row r="24" spans="1:6" ht="16" customHeight="1" x14ac:dyDescent="0.25">
      <c r="A24" s="13" t="s">
        <v>386</v>
      </c>
      <c r="B24" s="22">
        <v>82.04</v>
      </c>
      <c r="C24" s="22">
        <v>81.58</v>
      </c>
      <c r="D24" s="22">
        <v>81.58</v>
      </c>
      <c r="E24" s="22">
        <v>82.04</v>
      </c>
    </row>
    <row r="25" spans="1:6" ht="16" customHeight="1" x14ac:dyDescent="0.25">
      <c r="A25" s="23" t="s">
        <v>387</v>
      </c>
      <c r="B25" s="5">
        <v>27191</v>
      </c>
      <c r="C25" s="5">
        <v>26791</v>
      </c>
      <c r="D25" s="5">
        <v>26600</v>
      </c>
      <c r="E25" s="5">
        <v>26600</v>
      </c>
    </row>
    <row r="26" spans="1:6" ht="16" customHeight="1" x14ac:dyDescent="0.25">
      <c r="A26" s="23" t="s">
        <v>388</v>
      </c>
      <c r="B26" s="11">
        <f>B24*B25</f>
        <v>2230749.64</v>
      </c>
      <c r="C26" s="11">
        <f t="shared" ref="C26:E26" si="5">C24*C25</f>
        <v>2185609.7799999998</v>
      </c>
      <c r="D26" s="11">
        <f t="shared" si="5"/>
        <v>2170028</v>
      </c>
      <c r="E26" s="11">
        <f t="shared" si="5"/>
        <v>2182264</v>
      </c>
    </row>
    <row r="29" spans="1:6" x14ac:dyDescent="0.25">
      <c r="C29" s="41"/>
    </row>
  </sheetData>
  <autoFilter ref="A1:F26"/>
  <mergeCells count="1">
    <mergeCell ref="A1:E1"/>
  </mergeCells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28" sqref="A28:XFD28"/>
    </sheetView>
  </sheetViews>
  <sheetFormatPr defaultColWidth="9" defaultRowHeight="14" x14ac:dyDescent="0.25"/>
  <cols>
    <col min="1" max="1" width="7.26953125" style="17" bestFit="1" customWidth="1"/>
    <col min="2" max="4" width="12.453125" style="17" bestFit="1" customWidth="1"/>
    <col min="5" max="5" width="13.54296875" style="17" bestFit="1" customWidth="1"/>
    <col min="6" max="6" width="10.54296875" style="17"/>
    <col min="7" max="16384" width="9" style="17"/>
  </cols>
  <sheetData>
    <row r="1" spans="1:5" ht="27.75" customHeight="1" x14ac:dyDescent="0.25">
      <c r="A1" s="51" t="s">
        <v>389</v>
      </c>
      <c r="B1" s="51"/>
      <c r="C1" s="51"/>
      <c r="D1" s="51"/>
      <c r="E1" s="51"/>
    </row>
    <row r="2" spans="1:5" ht="27.75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</row>
    <row r="3" spans="1:5" ht="16" customHeight="1" x14ac:dyDescent="0.25">
      <c r="A3" s="1" t="s">
        <v>385</v>
      </c>
      <c r="B3" s="1">
        <v>601</v>
      </c>
      <c r="C3" s="1">
        <v>602</v>
      </c>
      <c r="D3" s="1">
        <v>601</v>
      </c>
      <c r="E3" s="1">
        <v>602</v>
      </c>
    </row>
    <row r="4" spans="1:5" ht="16" customHeight="1" x14ac:dyDescent="0.25">
      <c r="A4" s="1" t="s">
        <v>386</v>
      </c>
      <c r="B4" s="18">
        <v>82.07</v>
      </c>
      <c r="C4" s="3">
        <v>81.62</v>
      </c>
      <c r="D4" s="18">
        <v>81.62</v>
      </c>
      <c r="E4" s="3">
        <v>82.07</v>
      </c>
    </row>
    <row r="5" spans="1:5" ht="16" customHeight="1" x14ac:dyDescent="0.25">
      <c r="A5" s="1" t="s">
        <v>387</v>
      </c>
      <c r="B5" s="5">
        <v>28441</v>
      </c>
      <c r="C5" s="5">
        <v>28191</v>
      </c>
      <c r="D5" s="5">
        <v>27841</v>
      </c>
      <c r="E5" s="5">
        <v>27741</v>
      </c>
    </row>
    <row r="6" spans="1:5" ht="16" customHeight="1" x14ac:dyDescent="0.25">
      <c r="A6" s="1" t="s">
        <v>388</v>
      </c>
      <c r="B6" s="19">
        <f>B5*B4</f>
        <v>2334152.8699999996</v>
      </c>
      <c r="C6" s="19">
        <f t="shared" ref="C6:E6" si="0">C5*C4</f>
        <v>2300949.42</v>
      </c>
      <c r="D6" s="19">
        <f t="shared" si="0"/>
        <v>2272382.42</v>
      </c>
      <c r="E6" s="19">
        <f t="shared" si="0"/>
        <v>2276703.8699999996</v>
      </c>
    </row>
    <row r="7" spans="1:5" ht="16" customHeight="1" x14ac:dyDescent="0.25">
      <c r="A7" s="1" t="s">
        <v>385</v>
      </c>
      <c r="B7" s="1">
        <v>501</v>
      </c>
      <c r="C7" s="1">
        <v>502</v>
      </c>
      <c r="D7" s="1">
        <v>501</v>
      </c>
      <c r="E7" s="1">
        <v>502</v>
      </c>
    </row>
    <row r="8" spans="1:5" ht="16" customHeight="1" x14ac:dyDescent="0.25">
      <c r="A8" s="1" t="s">
        <v>386</v>
      </c>
      <c r="B8" s="18">
        <v>82.07</v>
      </c>
      <c r="C8" s="3">
        <v>81.62</v>
      </c>
      <c r="D8" s="18">
        <v>81.62</v>
      </c>
      <c r="E8" s="3">
        <v>82.07</v>
      </c>
    </row>
    <row r="9" spans="1:5" ht="16" customHeight="1" x14ac:dyDescent="0.25">
      <c r="A9" s="1" t="s">
        <v>387</v>
      </c>
      <c r="B9" s="5">
        <v>28391</v>
      </c>
      <c r="C9" s="5">
        <v>28141</v>
      </c>
      <c r="D9" s="5">
        <v>27791</v>
      </c>
      <c r="E9" s="5">
        <v>27691</v>
      </c>
    </row>
    <row r="10" spans="1:5" ht="16" customHeight="1" x14ac:dyDescent="0.25">
      <c r="A10" s="1" t="s">
        <v>388</v>
      </c>
      <c r="B10" s="19">
        <f>B9*B8</f>
        <v>2330049.3699999996</v>
      </c>
      <c r="C10" s="19">
        <f t="shared" ref="C10:E10" si="1">C9*C8</f>
        <v>2296868.42</v>
      </c>
      <c r="D10" s="19">
        <f t="shared" si="1"/>
        <v>2268301.42</v>
      </c>
      <c r="E10" s="19">
        <f t="shared" si="1"/>
        <v>2272600.3699999996</v>
      </c>
    </row>
    <row r="11" spans="1:5" ht="16" customHeight="1" x14ac:dyDescent="0.25">
      <c r="A11" s="1" t="s">
        <v>385</v>
      </c>
      <c r="B11" s="20">
        <v>401</v>
      </c>
      <c r="C11" s="1">
        <v>402</v>
      </c>
      <c r="D11" s="1">
        <v>401</v>
      </c>
      <c r="E11" s="1">
        <v>402</v>
      </c>
    </row>
    <row r="12" spans="1:5" ht="16" customHeight="1" x14ac:dyDescent="0.25">
      <c r="A12" s="1" t="s">
        <v>386</v>
      </c>
      <c r="B12" s="18">
        <v>82.07</v>
      </c>
      <c r="C12" s="3">
        <v>81.62</v>
      </c>
      <c r="D12" s="18">
        <v>81.62</v>
      </c>
      <c r="E12" s="3">
        <v>82.07</v>
      </c>
    </row>
    <row r="13" spans="1:5" ht="16" customHeight="1" x14ac:dyDescent="0.25">
      <c r="A13" s="1" t="s">
        <v>387</v>
      </c>
      <c r="B13" s="5">
        <v>28291</v>
      </c>
      <c r="C13" s="5">
        <v>28041</v>
      </c>
      <c r="D13" s="5">
        <v>27691</v>
      </c>
      <c r="E13" s="5">
        <v>27591</v>
      </c>
    </row>
    <row r="14" spans="1:5" ht="16" customHeight="1" x14ac:dyDescent="0.25">
      <c r="A14" s="1" t="s">
        <v>388</v>
      </c>
      <c r="B14" s="19">
        <f>B12*B13</f>
        <v>2321842.3699999996</v>
      </c>
      <c r="C14" s="19">
        <f t="shared" ref="C14:E14" si="2">C12*C13</f>
        <v>2288706.42</v>
      </c>
      <c r="D14" s="19">
        <f t="shared" si="2"/>
        <v>2260139.42</v>
      </c>
      <c r="E14" s="19">
        <f t="shared" si="2"/>
        <v>2264393.3699999996</v>
      </c>
    </row>
    <row r="15" spans="1:5" ht="16" customHeight="1" x14ac:dyDescent="0.25">
      <c r="A15" s="1" t="s">
        <v>385</v>
      </c>
      <c r="B15" s="1">
        <v>301</v>
      </c>
      <c r="C15" s="1">
        <v>302</v>
      </c>
      <c r="D15" s="1">
        <v>301</v>
      </c>
      <c r="E15" s="1">
        <v>302</v>
      </c>
    </row>
    <row r="16" spans="1:5" ht="16" customHeight="1" x14ac:dyDescent="0.25">
      <c r="A16" s="1" t="s">
        <v>386</v>
      </c>
      <c r="B16" s="18">
        <v>82.07</v>
      </c>
      <c r="C16" s="3">
        <v>81.62</v>
      </c>
      <c r="D16" s="18">
        <v>81.62</v>
      </c>
      <c r="E16" s="3">
        <v>82.07</v>
      </c>
    </row>
    <row r="17" spans="1:5" ht="16" customHeight="1" x14ac:dyDescent="0.25">
      <c r="A17" s="1" t="s">
        <v>387</v>
      </c>
      <c r="B17" s="5">
        <v>28241</v>
      </c>
      <c r="C17" s="5">
        <v>27991</v>
      </c>
      <c r="D17" s="5">
        <v>27641</v>
      </c>
      <c r="E17" s="5">
        <v>27541</v>
      </c>
    </row>
    <row r="18" spans="1:5" ht="16" customHeight="1" x14ac:dyDescent="0.25">
      <c r="A18" s="1" t="s">
        <v>388</v>
      </c>
      <c r="B18" s="19">
        <f>B16*B17</f>
        <v>2317738.8699999996</v>
      </c>
      <c r="C18" s="19">
        <f t="shared" ref="C18:E18" si="3">C16*C17</f>
        <v>2284625.42</v>
      </c>
      <c r="D18" s="19">
        <f t="shared" si="3"/>
        <v>2256058.42</v>
      </c>
      <c r="E18" s="19">
        <f t="shared" si="3"/>
        <v>2260289.8699999996</v>
      </c>
    </row>
    <row r="19" spans="1:5" ht="16" customHeight="1" x14ac:dyDescent="0.25">
      <c r="A19" s="1" t="s">
        <v>385</v>
      </c>
      <c r="B19" s="1">
        <v>201</v>
      </c>
      <c r="C19" s="1">
        <v>202</v>
      </c>
      <c r="D19" s="1">
        <v>201</v>
      </c>
      <c r="E19" s="1">
        <v>202</v>
      </c>
    </row>
    <row r="20" spans="1:5" ht="16" customHeight="1" x14ac:dyDescent="0.25">
      <c r="A20" s="1" t="s">
        <v>386</v>
      </c>
      <c r="B20" s="18">
        <v>82.04</v>
      </c>
      <c r="C20" s="3">
        <v>81.58</v>
      </c>
      <c r="D20" s="18">
        <v>81.58</v>
      </c>
      <c r="E20" s="3">
        <v>82.04</v>
      </c>
    </row>
    <row r="21" spans="1:5" ht="16" customHeight="1" x14ac:dyDescent="0.25">
      <c r="A21" s="1" t="s">
        <v>387</v>
      </c>
      <c r="B21" s="5">
        <v>27741</v>
      </c>
      <c r="C21" s="5">
        <v>27491</v>
      </c>
      <c r="D21" s="5">
        <v>27141</v>
      </c>
      <c r="E21" s="5">
        <v>27041</v>
      </c>
    </row>
    <row r="22" spans="1:5" ht="16" customHeight="1" x14ac:dyDescent="0.25">
      <c r="A22" s="1" t="s">
        <v>388</v>
      </c>
      <c r="B22" s="11">
        <f>B20*B21</f>
        <v>2275871.64</v>
      </c>
      <c r="C22" s="11">
        <f t="shared" ref="C22:E22" si="4">C20*C21</f>
        <v>2242715.7799999998</v>
      </c>
      <c r="D22" s="11">
        <f t="shared" si="4"/>
        <v>2214162.7799999998</v>
      </c>
      <c r="E22" s="11">
        <f t="shared" si="4"/>
        <v>2218443.64</v>
      </c>
    </row>
    <row r="23" spans="1:5" ht="16" customHeight="1" x14ac:dyDescent="0.25">
      <c r="A23" s="1" t="s">
        <v>385</v>
      </c>
      <c r="B23" s="1">
        <v>101</v>
      </c>
      <c r="C23" s="1">
        <v>102</v>
      </c>
      <c r="D23" s="1">
        <v>101</v>
      </c>
      <c r="E23" s="1">
        <v>102</v>
      </c>
    </row>
    <row r="24" spans="1:5" ht="16" customHeight="1" x14ac:dyDescent="0.25">
      <c r="A24" s="1" t="s">
        <v>386</v>
      </c>
      <c r="B24" s="18">
        <v>82.04</v>
      </c>
      <c r="C24" s="3">
        <v>81.58</v>
      </c>
      <c r="D24" s="18">
        <v>81.58</v>
      </c>
      <c r="E24" s="3">
        <v>82.04</v>
      </c>
    </row>
    <row r="25" spans="1:5" ht="16" customHeight="1" x14ac:dyDescent="0.25">
      <c r="A25" s="1" t="s">
        <v>387</v>
      </c>
      <c r="B25" s="5">
        <v>27341</v>
      </c>
      <c r="C25" s="5">
        <v>27091</v>
      </c>
      <c r="D25" s="5">
        <v>26741</v>
      </c>
      <c r="E25" s="5">
        <v>26641</v>
      </c>
    </row>
    <row r="26" spans="1:5" ht="16" customHeight="1" x14ac:dyDescent="0.25">
      <c r="A26" s="1" t="s">
        <v>388</v>
      </c>
      <c r="B26" s="11">
        <f>B24*B25</f>
        <v>2243055.64</v>
      </c>
      <c r="C26" s="11">
        <f t="shared" ref="C26:E26" si="5">C24*C25</f>
        <v>2210083.7799999998</v>
      </c>
      <c r="D26" s="11">
        <f t="shared" si="5"/>
        <v>2181530.7799999998</v>
      </c>
      <c r="E26" s="11">
        <f t="shared" si="5"/>
        <v>2185627.64</v>
      </c>
    </row>
    <row r="31" spans="1:5" x14ac:dyDescent="0.25">
      <c r="D31" s="17">
        <v>24</v>
      </c>
    </row>
  </sheetData>
  <autoFilter ref="A1:E26"/>
  <mergeCells count="1">
    <mergeCell ref="A1:E1"/>
  </mergeCells>
  <phoneticPr fontId="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workbookViewId="0">
      <selection activeCell="A29" sqref="A29:XFD32"/>
    </sheetView>
  </sheetViews>
  <sheetFormatPr defaultColWidth="9" defaultRowHeight="14" x14ac:dyDescent="0.25"/>
  <cols>
    <col min="1" max="1" width="7.26953125" bestFit="1" customWidth="1"/>
    <col min="2" max="5" width="12.453125" bestFit="1" customWidth="1"/>
    <col min="6" max="6" width="11.6328125"/>
  </cols>
  <sheetData>
    <row r="1" spans="1:8" ht="29.25" customHeight="1" x14ac:dyDescent="0.25">
      <c r="A1" s="51" t="s">
        <v>390</v>
      </c>
      <c r="B1" s="51"/>
      <c r="C1" s="51"/>
      <c r="D1" s="51"/>
      <c r="E1" s="51"/>
    </row>
    <row r="2" spans="1:8" ht="16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</row>
    <row r="3" spans="1:8" ht="16" customHeight="1" x14ac:dyDescent="0.25">
      <c r="A3" s="13" t="s">
        <v>385</v>
      </c>
      <c r="B3" s="13">
        <v>601</v>
      </c>
      <c r="C3" s="13">
        <v>602</v>
      </c>
      <c r="D3" s="13">
        <v>601</v>
      </c>
      <c r="E3" s="13">
        <v>602</v>
      </c>
    </row>
    <row r="4" spans="1:8" ht="16" customHeight="1" x14ac:dyDescent="0.25">
      <c r="A4" s="13" t="s">
        <v>386</v>
      </c>
      <c r="B4" s="15">
        <v>89.42</v>
      </c>
      <c r="C4" s="15">
        <v>88.94</v>
      </c>
      <c r="D4" s="15">
        <v>88.94</v>
      </c>
      <c r="E4" s="15">
        <v>89.42</v>
      </c>
    </row>
    <row r="5" spans="1:8" ht="16" customHeight="1" x14ac:dyDescent="0.25">
      <c r="A5" s="13" t="s">
        <v>387</v>
      </c>
      <c r="B5" s="5">
        <v>29000</v>
      </c>
      <c r="C5" s="5">
        <v>29000</v>
      </c>
      <c r="D5" s="5">
        <v>29000</v>
      </c>
      <c r="E5" s="5">
        <v>29000</v>
      </c>
    </row>
    <row r="6" spans="1:8" s="48" customFormat="1" ht="16" customHeight="1" x14ac:dyDescent="0.25">
      <c r="A6" s="50" t="s">
        <v>388</v>
      </c>
      <c r="B6" s="19">
        <f>B5*B4</f>
        <v>2593180</v>
      </c>
      <c r="C6" s="19">
        <f t="shared" ref="C6:E6" si="0">C5*C4</f>
        <v>2579260</v>
      </c>
      <c r="D6" s="19">
        <f t="shared" si="0"/>
        <v>2579260</v>
      </c>
      <c r="E6" s="19">
        <f t="shared" si="0"/>
        <v>2593180</v>
      </c>
    </row>
    <row r="7" spans="1:8" ht="16" customHeight="1" x14ac:dyDescent="0.25">
      <c r="A7" s="13" t="s">
        <v>385</v>
      </c>
      <c r="B7" s="13">
        <v>501</v>
      </c>
      <c r="C7" s="13">
        <v>502</v>
      </c>
      <c r="D7" s="13">
        <v>501</v>
      </c>
      <c r="E7" s="13">
        <v>502</v>
      </c>
    </row>
    <row r="8" spans="1:8" ht="16" customHeight="1" x14ac:dyDescent="0.25">
      <c r="A8" s="13" t="s">
        <v>386</v>
      </c>
      <c r="B8" s="15">
        <v>89.42</v>
      </c>
      <c r="C8" s="15">
        <v>88.94</v>
      </c>
      <c r="D8" s="15">
        <v>88.94</v>
      </c>
      <c r="E8" s="15">
        <v>89.42</v>
      </c>
    </row>
    <row r="9" spans="1:8" ht="16" customHeight="1" x14ac:dyDescent="0.25">
      <c r="A9" s="13" t="s">
        <v>387</v>
      </c>
      <c r="B9" s="5">
        <v>29398</v>
      </c>
      <c r="C9" s="5">
        <v>29398</v>
      </c>
      <c r="D9" s="5">
        <v>29398</v>
      </c>
      <c r="E9" s="5">
        <v>29398</v>
      </c>
    </row>
    <row r="10" spans="1:8" ht="16" customHeight="1" x14ac:dyDescent="0.25">
      <c r="A10" s="13" t="s">
        <v>388</v>
      </c>
      <c r="B10" s="11">
        <f>B9*B8</f>
        <v>2628769.16</v>
      </c>
      <c r="C10" s="11">
        <f t="shared" ref="C10:E10" si="1">C9*C8</f>
        <v>2614658.12</v>
      </c>
      <c r="D10" s="11">
        <f t="shared" si="1"/>
        <v>2614658.12</v>
      </c>
      <c r="E10" s="11">
        <f t="shared" si="1"/>
        <v>2628769.16</v>
      </c>
    </row>
    <row r="11" spans="1:8" ht="16" customHeight="1" x14ac:dyDescent="0.25">
      <c r="A11" s="13" t="s">
        <v>385</v>
      </c>
      <c r="B11" s="13">
        <v>401</v>
      </c>
      <c r="C11" s="13">
        <v>402</v>
      </c>
      <c r="D11" s="13">
        <v>401</v>
      </c>
      <c r="E11" s="13">
        <v>402</v>
      </c>
      <c r="H11" s="10"/>
    </row>
    <row r="12" spans="1:8" ht="16" customHeight="1" x14ac:dyDescent="0.25">
      <c r="A12" s="13" t="s">
        <v>386</v>
      </c>
      <c r="B12" s="15">
        <v>89.42</v>
      </c>
      <c r="C12" s="15">
        <v>88.94</v>
      </c>
      <c r="D12" s="15">
        <v>88.94</v>
      </c>
      <c r="E12" s="15">
        <v>89.42</v>
      </c>
    </row>
    <row r="13" spans="1:8" ht="16" customHeight="1" x14ac:dyDescent="0.25">
      <c r="A13" s="13" t="s">
        <v>387</v>
      </c>
      <c r="B13" s="5">
        <v>29398</v>
      </c>
      <c r="C13" s="5">
        <v>29398</v>
      </c>
      <c r="D13" s="5">
        <v>29398</v>
      </c>
      <c r="E13" s="5">
        <v>29398</v>
      </c>
    </row>
    <row r="14" spans="1:8" ht="16" customHeight="1" x14ac:dyDescent="0.25">
      <c r="A14" s="13" t="s">
        <v>388</v>
      </c>
      <c r="B14" s="11">
        <f>B13*B12</f>
        <v>2628769.16</v>
      </c>
      <c r="C14" s="11">
        <f t="shared" ref="C14:E14" si="2">C13*C12</f>
        <v>2614658.12</v>
      </c>
      <c r="D14" s="11">
        <f t="shared" si="2"/>
        <v>2614658.12</v>
      </c>
      <c r="E14" s="11">
        <f t="shared" si="2"/>
        <v>2628769.16</v>
      </c>
    </row>
    <row r="15" spans="1:8" ht="16" customHeight="1" x14ac:dyDescent="0.25">
      <c r="A15" s="13" t="s">
        <v>385</v>
      </c>
      <c r="B15" s="13">
        <v>301</v>
      </c>
      <c r="C15" s="13">
        <v>302</v>
      </c>
      <c r="D15" s="13">
        <v>301</v>
      </c>
      <c r="E15" s="13">
        <v>302</v>
      </c>
    </row>
    <row r="16" spans="1:8" ht="16" customHeight="1" x14ac:dyDescent="0.25">
      <c r="A16" s="13" t="s">
        <v>386</v>
      </c>
      <c r="B16" s="15">
        <v>89.42</v>
      </c>
      <c r="C16" s="15">
        <v>88.94</v>
      </c>
      <c r="D16" s="15">
        <v>88.94</v>
      </c>
      <c r="E16" s="15">
        <v>89.42</v>
      </c>
    </row>
    <row r="17" spans="1:5" ht="16" customHeight="1" x14ac:dyDescent="0.25">
      <c r="A17" s="13" t="s">
        <v>387</v>
      </c>
      <c r="B17" s="5">
        <v>29398</v>
      </c>
      <c r="C17" s="5">
        <v>29398</v>
      </c>
      <c r="D17" s="5">
        <v>29398</v>
      </c>
      <c r="E17" s="5">
        <v>29398</v>
      </c>
    </row>
    <row r="18" spans="1:5" ht="16" customHeight="1" x14ac:dyDescent="0.25">
      <c r="A18" s="13" t="s">
        <v>388</v>
      </c>
      <c r="B18" s="11">
        <f>B16*B17</f>
        <v>2628769.16</v>
      </c>
      <c r="C18" s="11">
        <f t="shared" ref="C18:E18" si="3">C16*C17</f>
        <v>2614658.12</v>
      </c>
      <c r="D18" s="11">
        <f t="shared" si="3"/>
        <v>2614658.12</v>
      </c>
      <c r="E18" s="11">
        <f t="shared" si="3"/>
        <v>2628769.16</v>
      </c>
    </row>
    <row r="19" spans="1:5" ht="16" customHeight="1" x14ac:dyDescent="0.25">
      <c r="A19" s="13" t="s">
        <v>385</v>
      </c>
      <c r="B19" s="13">
        <v>201</v>
      </c>
      <c r="C19" s="13">
        <v>202</v>
      </c>
      <c r="D19" s="13">
        <v>201</v>
      </c>
      <c r="E19" s="13">
        <v>202</v>
      </c>
    </row>
    <row r="20" spans="1:5" ht="16" customHeight="1" x14ac:dyDescent="0.25">
      <c r="A20" s="13" t="s">
        <v>386</v>
      </c>
      <c r="B20" s="15">
        <v>89.42</v>
      </c>
      <c r="C20" s="15">
        <v>88.94</v>
      </c>
      <c r="D20" s="15">
        <v>88.94</v>
      </c>
      <c r="E20" s="15">
        <v>89.42</v>
      </c>
    </row>
    <row r="21" spans="1:5" ht="16" customHeight="1" x14ac:dyDescent="0.25">
      <c r="A21" s="13" t="s">
        <v>387</v>
      </c>
      <c r="B21" s="5">
        <v>29000</v>
      </c>
      <c r="C21" s="5">
        <v>29000</v>
      </c>
      <c r="D21" s="5">
        <v>29000</v>
      </c>
      <c r="E21" s="5">
        <v>29000</v>
      </c>
    </row>
    <row r="22" spans="1:5" ht="16" customHeight="1" x14ac:dyDescent="0.25">
      <c r="A22" s="13" t="s">
        <v>388</v>
      </c>
      <c r="B22" s="9">
        <f>B21*B20</f>
        <v>2593180</v>
      </c>
      <c r="C22" s="9">
        <f t="shared" ref="C22:E22" si="4">C21*C20</f>
        <v>2579260</v>
      </c>
      <c r="D22" s="9">
        <f t="shared" si="4"/>
        <v>2579260</v>
      </c>
      <c r="E22" s="9">
        <f t="shared" si="4"/>
        <v>2593180</v>
      </c>
    </row>
    <row r="23" spans="1:5" ht="16" customHeight="1" x14ac:dyDescent="0.25">
      <c r="A23" s="13" t="s">
        <v>385</v>
      </c>
      <c r="B23" s="13">
        <v>101</v>
      </c>
      <c r="C23" s="13">
        <v>102</v>
      </c>
      <c r="D23" s="42">
        <v>101</v>
      </c>
      <c r="E23" s="42">
        <v>102</v>
      </c>
    </row>
    <row r="24" spans="1:5" ht="16" customHeight="1" x14ac:dyDescent="0.25">
      <c r="A24" s="13" t="s">
        <v>386</v>
      </c>
      <c r="B24" s="15">
        <v>89.42</v>
      </c>
      <c r="C24" s="15">
        <v>88.94</v>
      </c>
      <c r="D24" s="15">
        <v>88.94</v>
      </c>
      <c r="E24" s="15">
        <v>89.42</v>
      </c>
    </row>
    <row r="25" spans="1:5" ht="16" customHeight="1" x14ac:dyDescent="0.25">
      <c r="A25" s="13" t="s">
        <v>387</v>
      </c>
      <c r="B25" s="5">
        <v>28000</v>
      </c>
      <c r="C25" s="5">
        <v>28000</v>
      </c>
      <c r="D25" s="5">
        <v>28000</v>
      </c>
      <c r="E25" s="5">
        <v>28000</v>
      </c>
    </row>
    <row r="26" spans="1:5" ht="16" customHeight="1" x14ac:dyDescent="0.25">
      <c r="A26" s="13" t="s">
        <v>388</v>
      </c>
      <c r="B26" s="9">
        <f>B25*B24</f>
        <v>2503760</v>
      </c>
      <c r="C26" s="9">
        <f t="shared" ref="C26:E26" si="5">C25*C24</f>
        <v>2490320</v>
      </c>
      <c r="D26" s="9">
        <f t="shared" si="5"/>
        <v>2490320</v>
      </c>
      <c r="E26" s="9">
        <f t="shared" si="5"/>
        <v>2503760</v>
      </c>
    </row>
  </sheetData>
  <autoFilter ref="A1:E26"/>
  <mergeCells count="1">
    <mergeCell ref="A1:E1"/>
  </mergeCells>
  <phoneticPr fontId="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workbookViewId="0">
      <selection activeCell="A28" sqref="A28:XFD32"/>
    </sheetView>
  </sheetViews>
  <sheetFormatPr defaultColWidth="9" defaultRowHeight="14" x14ac:dyDescent="0.25"/>
  <cols>
    <col min="1" max="1" width="10.6328125" customWidth="1"/>
    <col min="2" max="5" width="12.453125" bestFit="1" customWidth="1"/>
    <col min="6" max="6" width="13.54296875" bestFit="1" customWidth="1"/>
    <col min="7" max="7" width="12.453125" bestFit="1" customWidth="1"/>
    <col min="8" max="8" width="11.6328125"/>
  </cols>
  <sheetData>
    <row r="1" spans="1:7" ht="27.75" customHeight="1" x14ac:dyDescent="0.25">
      <c r="A1" s="51" t="s">
        <v>391</v>
      </c>
      <c r="B1" s="51"/>
      <c r="C1" s="51"/>
      <c r="D1" s="51"/>
      <c r="E1" s="51"/>
      <c r="F1" s="51"/>
      <c r="G1" s="51"/>
    </row>
    <row r="2" spans="1:7" ht="21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  <c r="F2" s="2" t="s">
        <v>392</v>
      </c>
      <c r="G2" s="2" t="s">
        <v>392</v>
      </c>
    </row>
    <row r="3" spans="1:7" ht="16" customHeight="1" x14ac:dyDescent="0.25">
      <c r="A3" s="13" t="s">
        <v>385</v>
      </c>
      <c r="B3" s="14">
        <v>601</v>
      </c>
      <c r="C3" s="14">
        <v>602</v>
      </c>
      <c r="D3" s="14">
        <v>601</v>
      </c>
      <c r="E3" s="14">
        <v>602</v>
      </c>
      <c r="F3" s="14">
        <v>601</v>
      </c>
      <c r="G3" s="14">
        <v>602</v>
      </c>
    </row>
    <row r="4" spans="1:7" ht="16" customHeight="1" x14ac:dyDescent="0.25">
      <c r="A4" s="13" t="s">
        <v>386</v>
      </c>
      <c r="B4" s="15">
        <v>88.94</v>
      </c>
      <c r="C4" s="15">
        <v>88.4</v>
      </c>
      <c r="D4" s="15">
        <v>88.4</v>
      </c>
      <c r="E4" s="15">
        <v>88.4</v>
      </c>
      <c r="F4" s="15">
        <v>88.4</v>
      </c>
      <c r="G4" s="15">
        <v>88.94</v>
      </c>
    </row>
    <row r="5" spans="1:7" ht="16" customHeight="1" x14ac:dyDescent="0.25">
      <c r="A5" s="13" t="s">
        <v>387</v>
      </c>
      <c r="B5" s="5">
        <v>29091</v>
      </c>
      <c r="C5" s="5">
        <v>28691</v>
      </c>
      <c r="D5" s="5">
        <v>28641</v>
      </c>
      <c r="E5" s="5">
        <v>28641</v>
      </c>
      <c r="F5" s="5">
        <v>28641</v>
      </c>
      <c r="G5" s="5">
        <v>28841</v>
      </c>
    </row>
    <row r="6" spans="1:7" ht="16" customHeight="1" x14ac:dyDescent="0.25">
      <c r="A6" s="13" t="s">
        <v>388</v>
      </c>
      <c r="B6" s="11">
        <f t="shared" ref="B6:G6" si="0">B5*B4</f>
        <v>2587353.54</v>
      </c>
      <c r="C6" s="11">
        <f t="shared" si="0"/>
        <v>2536284.4000000004</v>
      </c>
      <c r="D6" s="11">
        <f t="shared" si="0"/>
        <v>2531864.4000000004</v>
      </c>
      <c r="E6" s="11">
        <f t="shared" si="0"/>
        <v>2531864.4000000004</v>
      </c>
      <c r="F6" s="11">
        <f t="shared" si="0"/>
        <v>2531864.4000000004</v>
      </c>
      <c r="G6" s="11">
        <f t="shared" si="0"/>
        <v>2565118.54</v>
      </c>
    </row>
    <row r="7" spans="1:7" ht="16" customHeight="1" x14ac:dyDescent="0.25">
      <c r="A7" s="13" t="s">
        <v>385</v>
      </c>
      <c r="B7" s="14">
        <v>501</v>
      </c>
      <c r="C7" s="14">
        <v>502</v>
      </c>
      <c r="D7" s="14">
        <v>501</v>
      </c>
      <c r="E7" s="14">
        <v>502</v>
      </c>
      <c r="F7" s="14">
        <v>501</v>
      </c>
      <c r="G7" s="14">
        <v>502</v>
      </c>
    </row>
    <row r="8" spans="1:7" ht="16" customHeight="1" x14ac:dyDescent="0.25">
      <c r="A8" s="13" t="s">
        <v>386</v>
      </c>
      <c r="B8" s="15">
        <v>88.94</v>
      </c>
      <c r="C8" s="15">
        <v>88.4</v>
      </c>
      <c r="D8" s="15">
        <v>88.4</v>
      </c>
      <c r="E8" s="15">
        <v>88.4</v>
      </c>
      <c r="F8" s="15">
        <v>88.4</v>
      </c>
      <c r="G8" s="15">
        <v>88.94</v>
      </c>
    </row>
    <row r="9" spans="1:7" ht="16" customHeight="1" x14ac:dyDescent="0.25">
      <c r="A9" s="13" t="s">
        <v>387</v>
      </c>
      <c r="B9" s="5">
        <v>29041</v>
      </c>
      <c r="C9" s="5">
        <v>28641</v>
      </c>
      <c r="D9" s="5">
        <v>28591</v>
      </c>
      <c r="E9" s="5">
        <v>28591</v>
      </c>
      <c r="F9" s="5">
        <v>28591</v>
      </c>
      <c r="G9" s="5">
        <v>28791</v>
      </c>
    </row>
    <row r="10" spans="1:7" ht="16" customHeight="1" x14ac:dyDescent="0.25">
      <c r="A10" s="13" t="s">
        <v>388</v>
      </c>
      <c r="B10" s="11">
        <f t="shared" ref="B10:G10" si="1">B9*B8</f>
        <v>2582906.54</v>
      </c>
      <c r="C10" s="11">
        <f t="shared" si="1"/>
        <v>2531864.4000000004</v>
      </c>
      <c r="D10" s="11">
        <f t="shared" si="1"/>
        <v>2527444.4000000004</v>
      </c>
      <c r="E10" s="11">
        <f t="shared" si="1"/>
        <v>2527444.4000000004</v>
      </c>
      <c r="F10" s="11">
        <f t="shared" si="1"/>
        <v>2527444.4000000004</v>
      </c>
      <c r="G10" s="11">
        <f t="shared" si="1"/>
        <v>2560671.54</v>
      </c>
    </row>
    <row r="11" spans="1:7" ht="16" customHeight="1" x14ac:dyDescent="0.25">
      <c r="A11" s="13" t="s">
        <v>385</v>
      </c>
      <c r="B11" s="14">
        <v>401</v>
      </c>
      <c r="C11" s="14">
        <v>402</v>
      </c>
      <c r="D11" s="14">
        <v>401</v>
      </c>
      <c r="E11" s="14">
        <v>402</v>
      </c>
      <c r="F11" s="14">
        <v>401</v>
      </c>
      <c r="G11" s="14">
        <v>402</v>
      </c>
    </row>
    <row r="12" spans="1:7" ht="16" customHeight="1" x14ac:dyDescent="0.25">
      <c r="A12" s="13" t="s">
        <v>386</v>
      </c>
      <c r="B12" s="15">
        <v>88.94</v>
      </c>
      <c r="C12" s="15">
        <v>88.4</v>
      </c>
      <c r="D12" s="15">
        <v>88.4</v>
      </c>
      <c r="E12" s="15">
        <v>88.4</v>
      </c>
      <c r="F12" s="15">
        <v>88.4</v>
      </c>
      <c r="G12" s="15">
        <v>88.94</v>
      </c>
    </row>
    <row r="13" spans="1:7" ht="16" customHeight="1" x14ac:dyDescent="0.25">
      <c r="A13" s="13" t="s">
        <v>387</v>
      </c>
      <c r="B13" s="5">
        <v>28941</v>
      </c>
      <c r="C13" s="5">
        <v>28541</v>
      </c>
      <c r="D13" s="5">
        <v>28491</v>
      </c>
      <c r="E13" s="5">
        <v>28491</v>
      </c>
      <c r="F13" s="5">
        <v>28491</v>
      </c>
      <c r="G13" s="5">
        <v>28691</v>
      </c>
    </row>
    <row r="14" spans="1:7" ht="16" customHeight="1" x14ac:dyDescent="0.25">
      <c r="A14" s="13" t="s">
        <v>388</v>
      </c>
      <c r="B14" s="11">
        <f t="shared" ref="B14:G14" si="2">B13*B12</f>
        <v>2574012.54</v>
      </c>
      <c r="C14" s="11">
        <f t="shared" si="2"/>
        <v>2523024.4000000004</v>
      </c>
      <c r="D14" s="11">
        <f t="shared" si="2"/>
        <v>2518604.4000000004</v>
      </c>
      <c r="E14" s="11">
        <f t="shared" si="2"/>
        <v>2518604.4000000004</v>
      </c>
      <c r="F14" s="11">
        <f t="shared" si="2"/>
        <v>2518604.4000000004</v>
      </c>
      <c r="G14" s="11">
        <f t="shared" si="2"/>
        <v>2551777.54</v>
      </c>
    </row>
    <row r="15" spans="1:7" ht="16" customHeight="1" x14ac:dyDescent="0.25">
      <c r="A15" s="13" t="s">
        <v>385</v>
      </c>
      <c r="B15" s="14">
        <v>301</v>
      </c>
      <c r="C15" s="14">
        <v>302</v>
      </c>
      <c r="D15" s="14">
        <v>301</v>
      </c>
      <c r="E15" s="14">
        <v>302</v>
      </c>
      <c r="F15" s="14">
        <v>301</v>
      </c>
      <c r="G15" s="14">
        <v>302</v>
      </c>
    </row>
    <row r="16" spans="1:7" ht="16" customHeight="1" x14ac:dyDescent="0.25">
      <c r="A16" s="13" t="s">
        <v>386</v>
      </c>
      <c r="B16" s="15">
        <v>88.94</v>
      </c>
      <c r="C16" s="15">
        <v>88.4</v>
      </c>
      <c r="D16" s="15">
        <v>88.4</v>
      </c>
      <c r="E16" s="15">
        <v>88.4</v>
      </c>
      <c r="F16" s="15">
        <v>88.4</v>
      </c>
      <c r="G16" s="15">
        <v>88.94</v>
      </c>
    </row>
    <row r="17" spans="1:7" ht="16" customHeight="1" x14ac:dyDescent="0.25">
      <c r="A17" s="13" t="s">
        <v>387</v>
      </c>
      <c r="B17" s="5">
        <v>28891</v>
      </c>
      <c r="C17" s="5">
        <v>28491</v>
      </c>
      <c r="D17" s="5">
        <v>28441</v>
      </c>
      <c r="E17" s="5">
        <v>28441</v>
      </c>
      <c r="F17" s="5">
        <v>28441</v>
      </c>
      <c r="G17" s="5">
        <v>28641</v>
      </c>
    </row>
    <row r="18" spans="1:7" ht="16" customHeight="1" x14ac:dyDescent="0.25">
      <c r="A18" s="13" t="s">
        <v>388</v>
      </c>
      <c r="B18" s="11">
        <f t="shared" ref="B18:G18" si="3">B17*B16</f>
        <v>2569565.54</v>
      </c>
      <c r="C18" s="11">
        <f t="shared" si="3"/>
        <v>2518604.4000000004</v>
      </c>
      <c r="D18" s="11">
        <f t="shared" si="3"/>
        <v>2514184.4000000004</v>
      </c>
      <c r="E18" s="11">
        <f t="shared" si="3"/>
        <v>2514184.4000000004</v>
      </c>
      <c r="F18" s="11">
        <f t="shared" si="3"/>
        <v>2514184.4000000004</v>
      </c>
      <c r="G18" s="11">
        <f t="shared" si="3"/>
        <v>2547330.54</v>
      </c>
    </row>
    <row r="19" spans="1:7" ht="16" customHeight="1" x14ac:dyDescent="0.25">
      <c r="A19" s="13" t="s">
        <v>385</v>
      </c>
      <c r="B19" s="14">
        <v>201</v>
      </c>
      <c r="C19" s="14">
        <v>202</v>
      </c>
      <c r="D19" s="14">
        <v>201</v>
      </c>
      <c r="E19" s="14">
        <v>202</v>
      </c>
      <c r="F19" s="14">
        <v>201</v>
      </c>
      <c r="G19" s="14">
        <v>202</v>
      </c>
    </row>
    <row r="20" spans="1:7" ht="16" customHeight="1" x14ac:dyDescent="0.25">
      <c r="A20" s="13" t="s">
        <v>386</v>
      </c>
      <c r="B20" s="15">
        <v>88.9</v>
      </c>
      <c r="C20" s="15">
        <v>88.36</v>
      </c>
      <c r="D20" s="15">
        <v>88.36</v>
      </c>
      <c r="E20" s="15">
        <v>88.36</v>
      </c>
      <c r="F20" s="15">
        <v>88.36</v>
      </c>
      <c r="G20" s="15">
        <v>88.9</v>
      </c>
    </row>
    <row r="21" spans="1:7" ht="16" customHeight="1" x14ac:dyDescent="0.25">
      <c r="A21" s="13" t="s">
        <v>387</v>
      </c>
      <c r="B21" s="5">
        <v>28391</v>
      </c>
      <c r="C21" s="5">
        <v>27991</v>
      </c>
      <c r="D21" s="5">
        <v>27941</v>
      </c>
      <c r="E21" s="5">
        <v>27941</v>
      </c>
      <c r="F21" s="5">
        <v>27941</v>
      </c>
      <c r="G21" s="5">
        <v>28141</v>
      </c>
    </row>
    <row r="22" spans="1:7" ht="16" customHeight="1" x14ac:dyDescent="0.25">
      <c r="A22" s="13" t="s">
        <v>388</v>
      </c>
      <c r="B22" s="16">
        <f t="shared" ref="B22:G22" si="4">B21*B20</f>
        <v>2523959.9000000004</v>
      </c>
      <c r="C22" s="16">
        <f t="shared" si="4"/>
        <v>2473284.7599999998</v>
      </c>
      <c r="D22" s="16">
        <f t="shared" si="4"/>
        <v>2468866.7599999998</v>
      </c>
      <c r="E22" s="16">
        <f t="shared" si="4"/>
        <v>2468866.7599999998</v>
      </c>
      <c r="F22" s="16">
        <f t="shared" si="4"/>
        <v>2468866.7599999998</v>
      </c>
      <c r="G22" s="16">
        <f t="shared" si="4"/>
        <v>2501734.9000000004</v>
      </c>
    </row>
    <row r="23" spans="1:7" ht="16" customHeight="1" x14ac:dyDescent="0.25">
      <c r="A23" s="13" t="s">
        <v>385</v>
      </c>
      <c r="B23" s="43">
        <v>101</v>
      </c>
      <c r="C23" s="43">
        <v>102</v>
      </c>
      <c r="D23" s="14">
        <v>101</v>
      </c>
      <c r="E23" s="14">
        <v>102</v>
      </c>
      <c r="F23" s="14">
        <v>101</v>
      </c>
      <c r="G23" s="14">
        <v>102</v>
      </c>
    </row>
    <row r="24" spans="1:7" ht="16" customHeight="1" x14ac:dyDescent="0.25">
      <c r="A24" s="13" t="s">
        <v>386</v>
      </c>
      <c r="B24" s="15">
        <v>88.9</v>
      </c>
      <c r="C24" s="15">
        <v>88.36</v>
      </c>
      <c r="D24" s="15">
        <v>88.36</v>
      </c>
      <c r="E24" s="15">
        <v>88.36</v>
      </c>
      <c r="F24" s="15">
        <v>88.36</v>
      </c>
      <c r="G24" s="15">
        <v>88.9</v>
      </c>
    </row>
    <row r="25" spans="1:7" ht="16" customHeight="1" x14ac:dyDescent="0.25">
      <c r="A25" s="13" t="s">
        <v>387</v>
      </c>
      <c r="B25" s="5">
        <v>27991</v>
      </c>
      <c r="C25" s="5">
        <v>27591</v>
      </c>
      <c r="D25" s="5">
        <v>27541</v>
      </c>
      <c r="E25" s="5">
        <v>27541</v>
      </c>
      <c r="F25" s="5">
        <v>27541</v>
      </c>
      <c r="G25" s="5">
        <v>27741</v>
      </c>
    </row>
    <row r="26" spans="1:7" ht="16" customHeight="1" x14ac:dyDescent="0.25">
      <c r="A26" s="13" t="s">
        <v>388</v>
      </c>
      <c r="B26" s="16">
        <f t="shared" ref="B26:G26" si="5">B25*B24</f>
        <v>2488399.9000000004</v>
      </c>
      <c r="C26" s="11">
        <f t="shared" si="5"/>
        <v>2437940.7599999998</v>
      </c>
      <c r="D26" s="11">
        <f t="shared" si="5"/>
        <v>2433522.7599999998</v>
      </c>
      <c r="E26" s="11">
        <f t="shared" si="5"/>
        <v>2433522.7599999998</v>
      </c>
      <c r="F26" s="11">
        <f t="shared" si="5"/>
        <v>2433522.7599999998</v>
      </c>
      <c r="G26" s="16">
        <f t="shared" si="5"/>
        <v>2466174.9000000004</v>
      </c>
    </row>
  </sheetData>
  <autoFilter ref="A1:G26"/>
  <mergeCells count="1">
    <mergeCell ref="A1:G1"/>
  </mergeCells>
  <phoneticPr fontId="2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3" workbookViewId="0">
      <selection activeCell="A28" sqref="A28:XFD33"/>
    </sheetView>
  </sheetViews>
  <sheetFormatPr defaultColWidth="8.6328125" defaultRowHeight="14" x14ac:dyDescent="0.25"/>
  <cols>
    <col min="1" max="1" width="7.26953125" bestFit="1" customWidth="1"/>
    <col min="2" max="6" width="12.453125" bestFit="1" customWidth="1"/>
    <col min="7" max="7" width="14.6328125" bestFit="1" customWidth="1"/>
    <col min="8" max="9" width="12.453125" bestFit="1" customWidth="1"/>
  </cols>
  <sheetData>
    <row r="1" spans="1:13" ht="23.25" customHeight="1" x14ac:dyDescent="0.25">
      <c r="A1" s="51" t="s">
        <v>393</v>
      </c>
      <c r="B1" s="51"/>
      <c r="C1" s="51"/>
      <c r="D1" s="51"/>
      <c r="E1" s="51"/>
      <c r="F1" s="51"/>
      <c r="G1" s="51"/>
      <c r="H1" s="51"/>
      <c r="I1" s="51"/>
    </row>
    <row r="2" spans="1:13" ht="16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  <c r="F2" s="2" t="s">
        <v>392</v>
      </c>
      <c r="G2" s="2" t="s">
        <v>392</v>
      </c>
      <c r="H2" s="2" t="s">
        <v>394</v>
      </c>
      <c r="I2" s="2" t="s">
        <v>394</v>
      </c>
    </row>
    <row r="3" spans="1:13" ht="16" customHeight="1" x14ac:dyDescent="0.25">
      <c r="A3" s="1" t="s">
        <v>385</v>
      </c>
      <c r="B3" s="1">
        <v>601</v>
      </c>
      <c r="C3" s="1">
        <v>602</v>
      </c>
      <c r="D3" s="1">
        <v>601</v>
      </c>
      <c r="E3" s="1">
        <v>602</v>
      </c>
      <c r="F3" s="1">
        <v>601</v>
      </c>
      <c r="G3" s="1">
        <v>602</v>
      </c>
      <c r="H3" s="1">
        <v>601</v>
      </c>
      <c r="I3" s="1">
        <v>602</v>
      </c>
    </row>
    <row r="4" spans="1:13" s="12" customFormat="1" ht="16" customHeight="1" x14ac:dyDescent="0.25">
      <c r="A4" s="44" t="s">
        <v>386</v>
      </c>
      <c r="B4" s="44">
        <v>81.96</v>
      </c>
      <c r="C4" s="44">
        <v>81.510000000000005</v>
      </c>
      <c r="D4" s="44">
        <v>81.510000000000005</v>
      </c>
      <c r="E4" s="44">
        <v>81.510000000000005</v>
      </c>
      <c r="F4" s="44">
        <v>81.510000000000005</v>
      </c>
      <c r="G4" s="44">
        <v>81.510000000000005</v>
      </c>
      <c r="H4" s="44">
        <v>81.510000000000005</v>
      </c>
      <c r="I4" s="44">
        <v>81.96</v>
      </c>
    </row>
    <row r="5" spans="1:13" ht="16" customHeight="1" x14ac:dyDescent="0.25">
      <c r="A5" s="1" t="s">
        <v>387</v>
      </c>
      <c r="B5" s="5">
        <v>28191</v>
      </c>
      <c r="C5" s="5">
        <v>28191</v>
      </c>
      <c r="D5" s="5">
        <v>28191</v>
      </c>
      <c r="E5" s="5">
        <v>28191</v>
      </c>
      <c r="F5" s="5">
        <v>28141</v>
      </c>
      <c r="G5" s="5">
        <v>28141</v>
      </c>
      <c r="H5" s="5">
        <v>27741</v>
      </c>
      <c r="I5" s="5">
        <v>27741</v>
      </c>
    </row>
    <row r="6" spans="1:13" ht="16" customHeight="1" x14ac:dyDescent="0.25">
      <c r="A6" s="1" t="s">
        <v>388</v>
      </c>
      <c r="B6" s="6">
        <f>B4*B5</f>
        <v>2310534.36</v>
      </c>
      <c r="C6" s="6">
        <f t="shared" ref="C6:I6" si="0">C4*C5</f>
        <v>2297848.41</v>
      </c>
      <c r="D6" s="6">
        <f t="shared" si="0"/>
        <v>2297848.41</v>
      </c>
      <c r="E6" s="6">
        <f t="shared" si="0"/>
        <v>2297848.41</v>
      </c>
      <c r="F6" s="6">
        <f t="shared" si="0"/>
        <v>2293772.91</v>
      </c>
      <c r="G6" s="6">
        <f t="shared" si="0"/>
        <v>2293772.91</v>
      </c>
      <c r="H6" s="6">
        <f t="shared" si="0"/>
        <v>2261168.91</v>
      </c>
      <c r="I6" s="6">
        <f t="shared" si="0"/>
        <v>2273652.36</v>
      </c>
    </row>
    <row r="7" spans="1:13" ht="16" customHeight="1" x14ac:dyDescent="0.25">
      <c r="A7" s="1" t="s">
        <v>385</v>
      </c>
      <c r="B7" s="1">
        <v>501</v>
      </c>
      <c r="C7" s="1">
        <v>502</v>
      </c>
      <c r="D7" s="1">
        <v>501</v>
      </c>
      <c r="E7" s="1">
        <v>502</v>
      </c>
      <c r="F7" s="1">
        <v>501</v>
      </c>
      <c r="G7" s="1">
        <v>502</v>
      </c>
      <c r="H7" s="1">
        <v>501</v>
      </c>
      <c r="I7" s="1">
        <v>502</v>
      </c>
    </row>
    <row r="8" spans="1:13" ht="16" customHeight="1" x14ac:dyDescent="0.25">
      <c r="A8" s="1" t="s">
        <v>386</v>
      </c>
      <c r="B8" s="1">
        <v>81.96</v>
      </c>
      <c r="C8" s="1">
        <v>81.510000000000005</v>
      </c>
      <c r="D8" s="1">
        <v>81.510000000000005</v>
      </c>
      <c r="E8" s="1">
        <v>81.510000000000005</v>
      </c>
      <c r="F8" s="1">
        <v>81.510000000000005</v>
      </c>
      <c r="G8" s="1">
        <v>81.510000000000005</v>
      </c>
      <c r="H8" s="1">
        <v>81.510000000000005</v>
      </c>
      <c r="I8" s="1">
        <v>81.96</v>
      </c>
    </row>
    <row r="9" spans="1:13" ht="16" customHeight="1" x14ac:dyDescent="0.25">
      <c r="A9" s="1" t="s">
        <v>387</v>
      </c>
      <c r="B9" s="5">
        <v>28391</v>
      </c>
      <c r="C9" s="5">
        <v>28141</v>
      </c>
      <c r="D9" s="5">
        <v>28141</v>
      </c>
      <c r="E9" s="5">
        <v>28141</v>
      </c>
      <c r="F9" s="5">
        <v>28091</v>
      </c>
      <c r="G9" s="5">
        <v>28091</v>
      </c>
      <c r="H9" s="5">
        <v>27791</v>
      </c>
      <c r="I9" s="5">
        <v>27691</v>
      </c>
    </row>
    <row r="10" spans="1:13" ht="16" customHeight="1" x14ac:dyDescent="0.25">
      <c r="A10" s="1" t="s">
        <v>388</v>
      </c>
      <c r="B10" s="6">
        <f>B8*B9</f>
        <v>2326926.36</v>
      </c>
      <c r="C10" s="6">
        <f t="shared" ref="C10:I10" si="1">C8*C9</f>
        <v>2293772.91</v>
      </c>
      <c r="D10" s="6">
        <f t="shared" si="1"/>
        <v>2293772.91</v>
      </c>
      <c r="E10" s="6">
        <f t="shared" si="1"/>
        <v>2293772.91</v>
      </c>
      <c r="F10" s="6">
        <f t="shared" si="1"/>
        <v>2289697.41</v>
      </c>
      <c r="G10" s="6">
        <f t="shared" si="1"/>
        <v>2289697.41</v>
      </c>
      <c r="H10" s="6">
        <f t="shared" si="1"/>
        <v>2265244.41</v>
      </c>
      <c r="I10" s="6">
        <f t="shared" si="1"/>
        <v>2269554.36</v>
      </c>
    </row>
    <row r="11" spans="1:13" ht="16" customHeight="1" x14ac:dyDescent="0.25">
      <c r="A11" s="1" t="s">
        <v>385</v>
      </c>
      <c r="B11" s="1">
        <v>401</v>
      </c>
      <c r="C11" s="1">
        <v>402</v>
      </c>
      <c r="D11" s="1">
        <v>401</v>
      </c>
      <c r="E11" s="1">
        <v>402</v>
      </c>
      <c r="F11" s="1">
        <v>401</v>
      </c>
      <c r="G11" s="1">
        <v>402</v>
      </c>
      <c r="H11" s="1">
        <v>401</v>
      </c>
      <c r="I11" s="1">
        <v>402</v>
      </c>
    </row>
    <row r="12" spans="1:13" ht="16" customHeight="1" x14ac:dyDescent="0.25">
      <c r="A12" s="1" t="s">
        <v>386</v>
      </c>
      <c r="B12" s="1">
        <v>81.96</v>
      </c>
      <c r="C12" s="1">
        <v>81.510000000000005</v>
      </c>
      <c r="D12" s="1">
        <v>81.510000000000005</v>
      </c>
      <c r="E12" s="1">
        <v>81.510000000000005</v>
      </c>
      <c r="F12" s="1">
        <v>81.510000000000005</v>
      </c>
      <c r="G12" s="1">
        <v>81.510000000000005</v>
      </c>
      <c r="H12" s="1">
        <v>81.510000000000005</v>
      </c>
      <c r="I12" s="1">
        <v>81.96</v>
      </c>
    </row>
    <row r="13" spans="1:13" ht="16" customHeight="1" x14ac:dyDescent="0.25">
      <c r="A13" s="1" t="s">
        <v>387</v>
      </c>
      <c r="B13" s="5">
        <v>28291</v>
      </c>
      <c r="C13" s="5">
        <v>28041</v>
      </c>
      <c r="D13" s="5">
        <v>28041</v>
      </c>
      <c r="E13" s="5">
        <v>28041</v>
      </c>
      <c r="F13" s="5">
        <v>27991</v>
      </c>
      <c r="G13" s="5">
        <v>27991</v>
      </c>
      <c r="H13" s="5">
        <v>27691</v>
      </c>
      <c r="I13" s="5">
        <v>27591</v>
      </c>
    </row>
    <row r="14" spans="1:13" ht="16" customHeight="1" x14ac:dyDescent="0.25">
      <c r="A14" s="1" t="s">
        <v>388</v>
      </c>
      <c r="B14" s="6">
        <f>B12*B13</f>
        <v>2318730.36</v>
      </c>
      <c r="C14" s="6">
        <f t="shared" ref="C14:I14" si="2">C12*C13</f>
        <v>2285621.91</v>
      </c>
      <c r="D14" s="6">
        <f t="shared" si="2"/>
        <v>2285621.91</v>
      </c>
      <c r="E14" s="6">
        <f t="shared" si="2"/>
        <v>2285621.91</v>
      </c>
      <c r="F14" s="6">
        <f t="shared" si="2"/>
        <v>2281546.41</v>
      </c>
      <c r="G14" s="6">
        <f t="shared" si="2"/>
        <v>2281546.41</v>
      </c>
      <c r="H14" s="6">
        <f t="shared" si="2"/>
        <v>2257093.41</v>
      </c>
      <c r="I14" s="6">
        <f t="shared" si="2"/>
        <v>2261358.36</v>
      </c>
    </row>
    <row r="15" spans="1:13" ht="16" customHeight="1" x14ac:dyDescent="0.25">
      <c r="A15" s="1" t="s">
        <v>385</v>
      </c>
      <c r="B15" s="1">
        <v>301</v>
      </c>
      <c r="C15" s="1">
        <v>302</v>
      </c>
      <c r="D15" s="1">
        <v>301</v>
      </c>
      <c r="E15" s="1">
        <v>302</v>
      </c>
      <c r="F15" s="1">
        <v>301</v>
      </c>
      <c r="G15" s="1">
        <v>302</v>
      </c>
      <c r="H15" s="1">
        <v>301</v>
      </c>
      <c r="I15" s="1">
        <v>302</v>
      </c>
    </row>
    <row r="16" spans="1:13" ht="16" customHeight="1" x14ac:dyDescent="0.25">
      <c r="A16" s="1" t="s">
        <v>386</v>
      </c>
      <c r="B16" s="1">
        <v>81.96</v>
      </c>
      <c r="C16" s="1">
        <v>81.510000000000005</v>
      </c>
      <c r="D16" s="1">
        <v>81.510000000000005</v>
      </c>
      <c r="E16" s="1">
        <v>81.510000000000005</v>
      </c>
      <c r="F16" s="1">
        <v>81.510000000000005</v>
      </c>
      <c r="G16" s="1">
        <v>81.510000000000005</v>
      </c>
      <c r="H16" s="1">
        <v>81.510000000000005</v>
      </c>
      <c r="I16" s="1">
        <v>81.96</v>
      </c>
      <c r="M16" s="12"/>
    </row>
    <row r="17" spans="1:9" ht="16" customHeight="1" x14ac:dyDescent="0.25">
      <c r="A17" s="1" t="s">
        <v>387</v>
      </c>
      <c r="B17" s="5">
        <v>28241</v>
      </c>
      <c r="C17" s="5">
        <v>27991</v>
      </c>
      <c r="D17" s="5">
        <v>27991</v>
      </c>
      <c r="E17" s="5">
        <v>27991</v>
      </c>
      <c r="F17" s="5">
        <v>27941</v>
      </c>
      <c r="G17" s="5">
        <v>27941</v>
      </c>
      <c r="H17" s="5">
        <v>27641</v>
      </c>
      <c r="I17" s="5">
        <v>27541</v>
      </c>
    </row>
    <row r="18" spans="1:9" ht="16" customHeight="1" x14ac:dyDescent="0.25">
      <c r="A18" s="1" t="s">
        <v>388</v>
      </c>
      <c r="B18" s="6">
        <f>B16*B17</f>
        <v>2314632.36</v>
      </c>
      <c r="C18" s="6">
        <f t="shared" ref="C18:I18" si="3">C16*C17</f>
        <v>2281546.41</v>
      </c>
      <c r="D18" s="6">
        <f t="shared" si="3"/>
        <v>2281546.41</v>
      </c>
      <c r="E18" s="6">
        <f t="shared" si="3"/>
        <v>2281546.41</v>
      </c>
      <c r="F18" s="6">
        <f t="shared" si="3"/>
        <v>2277470.91</v>
      </c>
      <c r="G18" s="6">
        <f t="shared" si="3"/>
        <v>2277470.91</v>
      </c>
      <c r="H18" s="6">
        <f t="shared" si="3"/>
        <v>2253017.91</v>
      </c>
      <c r="I18" s="6">
        <f t="shared" si="3"/>
        <v>2257260.36</v>
      </c>
    </row>
    <row r="19" spans="1:9" ht="16" customHeight="1" x14ac:dyDescent="0.25">
      <c r="A19" s="1" t="s">
        <v>385</v>
      </c>
      <c r="B19" s="1">
        <v>201</v>
      </c>
      <c r="C19" s="1">
        <v>202</v>
      </c>
      <c r="D19" s="1">
        <v>201</v>
      </c>
      <c r="E19" s="1">
        <v>202</v>
      </c>
      <c r="F19" s="1">
        <v>201</v>
      </c>
      <c r="G19" s="1">
        <v>202</v>
      </c>
      <c r="H19" s="1">
        <v>201</v>
      </c>
      <c r="I19" s="1">
        <v>202</v>
      </c>
    </row>
    <row r="20" spans="1:9" ht="16" customHeight="1" x14ac:dyDescent="0.25">
      <c r="A20" s="1" t="s">
        <v>386</v>
      </c>
      <c r="B20" s="1">
        <v>81.93</v>
      </c>
      <c r="C20" s="1">
        <v>81.48</v>
      </c>
      <c r="D20" s="1">
        <v>81.48</v>
      </c>
      <c r="E20" s="1">
        <v>81.48</v>
      </c>
      <c r="F20" s="1">
        <v>81.48</v>
      </c>
      <c r="G20" s="1">
        <v>81.48</v>
      </c>
      <c r="H20" s="1">
        <v>81.48</v>
      </c>
      <c r="I20" s="1">
        <v>81.93</v>
      </c>
    </row>
    <row r="21" spans="1:9" ht="16" customHeight="1" x14ac:dyDescent="0.25">
      <c r="A21" s="1" t="s">
        <v>387</v>
      </c>
      <c r="B21" s="5">
        <v>27741</v>
      </c>
      <c r="C21" s="5">
        <v>27491</v>
      </c>
      <c r="D21" s="5">
        <v>27491</v>
      </c>
      <c r="E21" s="5">
        <v>27491</v>
      </c>
      <c r="F21" s="5">
        <v>27441</v>
      </c>
      <c r="G21" s="5">
        <v>27441</v>
      </c>
      <c r="H21" s="5">
        <v>27141</v>
      </c>
      <c r="I21" s="5">
        <v>27041</v>
      </c>
    </row>
    <row r="22" spans="1:9" ht="16" customHeight="1" x14ac:dyDescent="0.25">
      <c r="A22" s="1" t="s">
        <v>388</v>
      </c>
      <c r="B22" s="6">
        <f>B20*B21</f>
        <v>2272820.1300000004</v>
      </c>
      <c r="C22" s="6">
        <f t="shared" ref="C22:I22" si="4">C20*C21</f>
        <v>2239966.6800000002</v>
      </c>
      <c r="D22" s="6">
        <f t="shared" si="4"/>
        <v>2239966.6800000002</v>
      </c>
      <c r="E22" s="6">
        <f t="shared" si="4"/>
        <v>2239966.6800000002</v>
      </c>
      <c r="F22" s="6">
        <f t="shared" si="4"/>
        <v>2235892.6800000002</v>
      </c>
      <c r="G22" s="6">
        <f t="shared" si="4"/>
        <v>2235892.6800000002</v>
      </c>
      <c r="H22" s="6">
        <f t="shared" si="4"/>
        <v>2211448.6800000002</v>
      </c>
      <c r="I22" s="6">
        <f t="shared" si="4"/>
        <v>2215469.1300000004</v>
      </c>
    </row>
    <row r="23" spans="1:9" ht="16" customHeight="1" x14ac:dyDescent="0.25">
      <c r="A23" s="1" t="s">
        <v>385</v>
      </c>
      <c r="B23" s="1">
        <v>101</v>
      </c>
      <c r="C23" s="1">
        <v>102</v>
      </c>
      <c r="D23" s="1">
        <v>101</v>
      </c>
      <c r="E23" s="1">
        <v>102</v>
      </c>
      <c r="F23" s="1">
        <v>101</v>
      </c>
      <c r="G23" s="1">
        <v>102</v>
      </c>
      <c r="H23" s="1">
        <v>101</v>
      </c>
      <c r="I23" s="1">
        <v>102</v>
      </c>
    </row>
    <row r="24" spans="1:9" ht="16" customHeight="1" x14ac:dyDescent="0.25">
      <c r="A24" s="1" t="s">
        <v>386</v>
      </c>
      <c r="B24" s="1">
        <v>81.93</v>
      </c>
      <c r="C24" s="1">
        <v>81.48</v>
      </c>
      <c r="D24" s="1">
        <v>81.48</v>
      </c>
      <c r="E24" s="1">
        <v>81.48</v>
      </c>
      <c r="F24" s="1">
        <v>81.48</v>
      </c>
      <c r="G24" s="1">
        <v>81.48</v>
      </c>
      <c r="H24" s="1">
        <v>81.48</v>
      </c>
      <c r="I24" s="1">
        <v>81.93</v>
      </c>
    </row>
    <row r="25" spans="1:9" ht="16" customHeight="1" x14ac:dyDescent="0.25">
      <c r="A25" s="1" t="s">
        <v>387</v>
      </c>
      <c r="B25" s="5">
        <v>27341</v>
      </c>
      <c r="C25" s="5">
        <v>27091</v>
      </c>
      <c r="D25" s="5">
        <v>27091</v>
      </c>
      <c r="E25" s="5">
        <v>27091</v>
      </c>
      <c r="F25" s="5">
        <v>27041</v>
      </c>
      <c r="G25" s="5">
        <v>27041</v>
      </c>
      <c r="H25" s="5">
        <v>26741</v>
      </c>
      <c r="I25" s="5">
        <v>26641</v>
      </c>
    </row>
    <row r="26" spans="1:9" ht="16" customHeight="1" x14ac:dyDescent="0.25">
      <c r="A26" s="1" t="s">
        <v>388</v>
      </c>
      <c r="B26" s="6">
        <f>B24*B25</f>
        <v>2240048.1300000004</v>
      </c>
      <c r="C26" s="6">
        <f t="shared" ref="C26:I26" si="5">C24*C25</f>
        <v>2207374.6800000002</v>
      </c>
      <c r="D26" s="6">
        <f t="shared" si="5"/>
        <v>2207374.6800000002</v>
      </c>
      <c r="E26" s="6">
        <f t="shared" si="5"/>
        <v>2207374.6800000002</v>
      </c>
      <c r="F26" s="6">
        <f t="shared" si="5"/>
        <v>2203300.6800000002</v>
      </c>
      <c r="G26" s="6">
        <f t="shared" si="5"/>
        <v>2203300.6800000002</v>
      </c>
      <c r="H26" s="6">
        <f t="shared" si="5"/>
        <v>2178856.6800000002</v>
      </c>
      <c r="I26" s="6">
        <f t="shared" si="5"/>
        <v>2182697.1300000004</v>
      </c>
    </row>
  </sheetData>
  <autoFilter ref="A1:I26"/>
  <mergeCells count="1">
    <mergeCell ref="A1:I1"/>
  </mergeCells>
  <phoneticPr fontId="2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A28" sqref="A28:XFD36"/>
    </sheetView>
  </sheetViews>
  <sheetFormatPr defaultColWidth="9" defaultRowHeight="15" customHeight="1" x14ac:dyDescent="0.25"/>
  <cols>
    <col min="1" max="1" width="7.26953125" bestFit="1" customWidth="1"/>
    <col min="2" max="9" width="12.453125" bestFit="1" customWidth="1"/>
    <col min="10" max="10" width="14.6328125" bestFit="1" customWidth="1"/>
    <col min="11" max="11" width="12.453125" bestFit="1" customWidth="1"/>
  </cols>
  <sheetData>
    <row r="1" spans="1:11" ht="19" customHeight="1" x14ac:dyDescent="0.25">
      <c r="A1" s="51" t="s">
        <v>395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6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  <c r="F2" s="2" t="s">
        <v>392</v>
      </c>
      <c r="G2" s="2" t="s">
        <v>392</v>
      </c>
      <c r="H2" s="2" t="s">
        <v>394</v>
      </c>
      <c r="I2" s="2" t="s">
        <v>394</v>
      </c>
      <c r="J2" s="2" t="s">
        <v>396</v>
      </c>
      <c r="K2" s="2" t="s">
        <v>396</v>
      </c>
    </row>
    <row r="3" spans="1:11" ht="16" customHeight="1" x14ac:dyDescent="0.25">
      <c r="A3" s="1" t="s">
        <v>385</v>
      </c>
      <c r="B3" s="1">
        <v>601</v>
      </c>
      <c r="C3" s="1">
        <v>602</v>
      </c>
      <c r="D3" s="1">
        <v>601</v>
      </c>
      <c r="E3" s="1">
        <v>602</v>
      </c>
      <c r="F3" s="1">
        <v>601</v>
      </c>
      <c r="G3" s="1">
        <v>602</v>
      </c>
      <c r="H3" s="1">
        <v>601</v>
      </c>
      <c r="I3" s="1">
        <v>602</v>
      </c>
      <c r="J3" s="1">
        <v>601</v>
      </c>
      <c r="K3" s="1">
        <v>602</v>
      </c>
    </row>
    <row r="4" spans="1:11" ht="16" customHeight="1" x14ac:dyDescent="0.25">
      <c r="A4" s="1" t="s">
        <v>386</v>
      </c>
      <c r="B4" s="44">
        <v>88.95</v>
      </c>
      <c r="C4" s="44">
        <v>88.41</v>
      </c>
      <c r="D4" s="44">
        <v>88.41</v>
      </c>
      <c r="E4" s="44">
        <v>88.41</v>
      </c>
      <c r="F4" s="44">
        <v>88.41</v>
      </c>
      <c r="G4" s="44">
        <v>88.41</v>
      </c>
      <c r="H4" s="45">
        <v>88.41</v>
      </c>
      <c r="I4" s="45">
        <v>88.41</v>
      </c>
      <c r="J4" s="45">
        <v>88.41</v>
      </c>
      <c r="K4" s="45">
        <v>88.95</v>
      </c>
    </row>
    <row r="5" spans="1:11" ht="16" customHeight="1" x14ac:dyDescent="0.25">
      <c r="A5" s="1" t="s">
        <v>387</v>
      </c>
      <c r="B5" s="5">
        <v>28791</v>
      </c>
      <c r="C5" s="5">
        <v>28341</v>
      </c>
      <c r="D5" s="5">
        <v>28391</v>
      </c>
      <c r="E5" s="5">
        <v>28391</v>
      </c>
      <c r="F5" s="5">
        <v>28341</v>
      </c>
      <c r="G5" s="5">
        <v>28341</v>
      </c>
      <c r="H5" s="5">
        <v>28341</v>
      </c>
      <c r="I5" s="5">
        <v>28341</v>
      </c>
      <c r="J5" s="5">
        <v>28041</v>
      </c>
      <c r="K5" s="5">
        <v>27941</v>
      </c>
    </row>
    <row r="6" spans="1:11" ht="16" customHeight="1" x14ac:dyDescent="0.25">
      <c r="A6" s="1" t="s">
        <v>388</v>
      </c>
      <c r="B6" s="6">
        <f>B4*B5</f>
        <v>2560959.4500000002</v>
      </c>
      <c r="C6" s="6">
        <f t="shared" ref="C6:K6" si="0">C4*C5</f>
        <v>2505627.81</v>
      </c>
      <c r="D6" s="6">
        <f t="shared" si="0"/>
        <v>2510048.31</v>
      </c>
      <c r="E6" s="6">
        <f t="shared" si="0"/>
        <v>2510048.31</v>
      </c>
      <c r="F6" s="6">
        <f t="shared" si="0"/>
        <v>2505627.81</v>
      </c>
      <c r="G6" s="6">
        <f t="shared" si="0"/>
        <v>2505627.81</v>
      </c>
      <c r="H6" s="6">
        <f t="shared" si="0"/>
        <v>2505627.81</v>
      </c>
      <c r="I6" s="6">
        <f t="shared" si="0"/>
        <v>2505627.81</v>
      </c>
      <c r="J6" s="6">
        <f t="shared" si="0"/>
        <v>2479104.81</v>
      </c>
      <c r="K6" s="6">
        <f t="shared" si="0"/>
        <v>2485351.9500000002</v>
      </c>
    </row>
    <row r="7" spans="1:11" ht="16" customHeight="1" x14ac:dyDescent="0.25">
      <c r="A7" s="1" t="s">
        <v>385</v>
      </c>
      <c r="B7" s="1">
        <v>501</v>
      </c>
      <c r="C7" s="1">
        <v>502</v>
      </c>
      <c r="D7" s="1">
        <v>501</v>
      </c>
      <c r="E7" s="1">
        <v>502</v>
      </c>
      <c r="F7" s="1">
        <v>501</v>
      </c>
      <c r="G7" s="1">
        <v>502</v>
      </c>
      <c r="H7" s="1">
        <v>501</v>
      </c>
      <c r="I7" s="1">
        <v>502</v>
      </c>
      <c r="J7" s="1">
        <v>501</v>
      </c>
      <c r="K7" s="1">
        <v>502</v>
      </c>
    </row>
    <row r="8" spans="1:11" ht="16" customHeight="1" x14ac:dyDescent="0.25">
      <c r="A8" s="1" t="s">
        <v>386</v>
      </c>
      <c r="B8" s="44">
        <v>88.95</v>
      </c>
      <c r="C8" s="44">
        <v>88.41</v>
      </c>
      <c r="D8" s="44">
        <v>88.41</v>
      </c>
      <c r="E8" s="44">
        <v>88.41</v>
      </c>
      <c r="F8" s="44">
        <v>88.41</v>
      </c>
      <c r="G8" s="44">
        <v>88.41</v>
      </c>
      <c r="H8" s="44">
        <v>88.41</v>
      </c>
      <c r="I8" s="44">
        <v>88.41</v>
      </c>
      <c r="J8" s="44">
        <v>88.41</v>
      </c>
      <c r="K8" s="44">
        <v>88.95</v>
      </c>
    </row>
    <row r="9" spans="1:11" ht="16" customHeight="1" x14ac:dyDescent="0.25">
      <c r="A9" s="1" t="s">
        <v>387</v>
      </c>
      <c r="B9" s="5">
        <v>28741</v>
      </c>
      <c r="C9" s="5">
        <v>28291</v>
      </c>
      <c r="D9" s="5">
        <v>28341</v>
      </c>
      <c r="E9" s="5">
        <v>28341</v>
      </c>
      <c r="F9" s="5">
        <v>28291</v>
      </c>
      <c r="G9" s="5">
        <v>28291</v>
      </c>
      <c r="H9" s="5">
        <v>28291</v>
      </c>
      <c r="I9" s="5">
        <v>28291</v>
      </c>
      <c r="J9" s="5">
        <v>27991</v>
      </c>
      <c r="K9" s="5">
        <v>27891</v>
      </c>
    </row>
    <row r="10" spans="1:11" ht="16" customHeight="1" x14ac:dyDescent="0.25">
      <c r="A10" s="1" t="s">
        <v>388</v>
      </c>
      <c r="B10" s="6">
        <f>B8*B9</f>
        <v>2556511.9500000002</v>
      </c>
      <c r="C10" s="6">
        <f t="shared" ref="C10:K10" si="1">C8*C9</f>
        <v>2501207.31</v>
      </c>
      <c r="D10" s="6">
        <f t="shared" si="1"/>
        <v>2505627.81</v>
      </c>
      <c r="E10" s="6">
        <f t="shared" si="1"/>
        <v>2505627.81</v>
      </c>
      <c r="F10" s="6">
        <f t="shared" si="1"/>
        <v>2501207.31</v>
      </c>
      <c r="G10" s="6">
        <f t="shared" si="1"/>
        <v>2501207.31</v>
      </c>
      <c r="H10" s="6">
        <f t="shared" si="1"/>
        <v>2501207.31</v>
      </c>
      <c r="I10" s="6">
        <f t="shared" si="1"/>
        <v>2501207.31</v>
      </c>
      <c r="J10" s="6">
        <f t="shared" si="1"/>
        <v>2474684.31</v>
      </c>
      <c r="K10" s="6">
        <f t="shared" si="1"/>
        <v>2480904.4500000002</v>
      </c>
    </row>
    <row r="11" spans="1:11" ht="16" customHeight="1" x14ac:dyDescent="0.25">
      <c r="A11" s="1" t="s">
        <v>385</v>
      </c>
      <c r="B11" s="1">
        <v>401</v>
      </c>
      <c r="C11" s="1">
        <v>402</v>
      </c>
      <c r="D11" s="1">
        <v>401</v>
      </c>
      <c r="E11" s="1">
        <v>402</v>
      </c>
      <c r="F11" s="1">
        <v>401</v>
      </c>
      <c r="G11" s="1">
        <v>402</v>
      </c>
      <c r="H11" s="1">
        <v>401</v>
      </c>
      <c r="I11" s="1">
        <v>402</v>
      </c>
      <c r="J11" s="1">
        <v>401</v>
      </c>
      <c r="K11" s="1">
        <v>402</v>
      </c>
    </row>
    <row r="12" spans="1:11" ht="16" customHeight="1" x14ac:dyDescent="0.25">
      <c r="A12" s="1" t="s">
        <v>386</v>
      </c>
      <c r="B12" s="44">
        <v>88.95</v>
      </c>
      <c r="C12" s="44">
        <v>88.41</v>
      </c>
      <c r="D12" s="44">
        <v>88.41</v>
      </c>
      <c r="E12" s="44">
        <v>88.41</v>
      </c>
      <c r="F12" s="44">
        <v>88.41</v>
      </c>
      <c r="G12" s="44">
        <v>88.41</v>
      </c>
      <c r="H12" s="44">
        <v>88.41</v>
      </c>
      <c r="I12" s="44">
        <v>88.41</v>
      </c>
      <c r="J12" s="44">
        <v>88.41</v>
      </c>
      <c r="K12" s="44">
        <v>88.95</v>
      </c>
    </row>
    <row r="13" spans="1:11" ht="16" customHeight="1" x14ac:dyDescent="0.25">
      <c r="A13" s="1" t="s">
        <v>387</v>
      </c>
      <c r="B13" s="5">
        <v>28641</v>
      </c>
      <c r="C13" s="5">
        <v>28191</v>
      </c>
      <c r="D13" s="5">
        <v>28241</v>
      </c>
      <c r="E13" s="5">
        <v>28241</v>
      </c>
      <c r="F13" s="5">
        <v>28191</v>
      </c>
      <c r="G13" s="5">
        <v>28191</v>
      </c>
      <c r="H13" s="5">
        <v>28191</v>
      </c>
      <c r="I13" s="5">
        <v>28191</v>
      </c>
      <c r="J13" s="5">
        <v>27891</v>
      </c>
      <c r="K13" s="5">
        <v>27791</v>
      </c>
    </row>
    <row r="14" spans="1:11" ht="16" customHeight="1" x14ac:dyDescent="0.25">
      <c r="A14" s="1" t="s">
        <v>388</v>
      </c>
      <c r="B14" s="6">
        <f>B12*B13</f>
        <v>2547616.9500000002</v>
      </c>
      <c r="C14" s="6">
        <f t="shared" ref="C14:K14" si="2">C12*C13</f>
        <v>2492366.31</v>
      </c>
      <c r="D14" s="6">
        <f t="shared" si="2"/>
        <v>2496786.81</v>
      </c>
      <c r="E14" s="6">
        <f t="shared" si="2"/>
        <v>2496786.81</v>
      </c>
      <c r="F14" s="6">
        <f t="shared" si="2"/>
        <v>2492366.31</v>
      </c>
      <c r="G14" s="6">
        <f t="shared" si="2"/>
        <v>2492366.31</v>
      </c>
      <c r="H14" s="6">
        <f t="shared" si="2"/>
        <v>2492366.31</v>
      </c>
      <c r="I14" s="6">
        <f t="shared" si="2"/>
        <v>2492366.31</v>
      </c>
      <c r="J14" s="6">
        <f t="shared" si="2"/>
        <v>2465843.31</v>
      </c>
      <c r="K14" s="6">
        <f t="shared" si="2"/>
        <v>2472009.4500000002</v>
      </c>
    </row>
    <row r="15" spans="1:11" ht="16" customHeight="1" x14ac:dyDescent="0.25">
      <c r="A15" s="1" t="s">
        <v>385</v>
      </c>
      <c r="B15" s="1">
        <v>301</v>
      </c>
      <c r="C15" s="1">
        <v>302</v>
      </c>
      <c r="D15" s="1">
        <v>301</v>
      </c>
      <c r="E15" s="1">
        <v>302</v>
      </c>
      <c r="F15" s="1">
        <v>301</v>
      </c>
      <c r="G15" s="1">
        <v>302</v>
      </c>
      <c r="H15" s="1">
        <v>301</v>
      </c>
      <c r="I15" s="1">
        <v>302</v>
      </c>
      <c r="J15" s="1">
        <v>301</v>
      </c>
      <c r="K15" s="1">
        <v>302</v>
      </c>
    </row>
    <row r="16" spans="1:11" ht="16" customHeight="1" x14ac:dyDescent="0.25">
      <c r="A16" s="1" t="s">
        <v>386</v>
      </c>
      <c r="B16" s="15">
        <v>88.95</v>
      </c>
      <c r="C16" s="44">
        <v>88.41</v>
      </c>
      <c r="D16" s="44">
        <v>88.41</v>
      </c>
      <c r="E16" s="44">
        <v>88.41</v>
      </c>
      <c r="F16" s="44">
        <v>88.41</v>
      </c>
      <c r="G16" s="44">
        <v>88.41</v>
      </c>
      <c r="H16" s="45">
        <v>88.41</v>
      </c>
      <c r="I16" s="45">
        <v>88.41</v>
      </c>
      <c r="J16" s="45">
        <v>88.41</v>
      </c>
      <c r="K16" s="45">
        <v>88.95</v>
      </c>
    </row>
    <row r="17" spans="1:11" ht="16" customHeight="1" x14ac:dyDescent="0.25">
      <c r="A17" s="1" t="s">
        <v>387</v>
      </c>
      <c r="B17" s="5">
        <v>28591</v>
      </c>
      <c r="C17" s="5">
        <v>28141</v>
      </c>
      <c r="D17" s="5">
        <v>28191</v>
      </c>
      <c r="E17" s="5">
        <v>28191</v>
      </c>
      <c r="F17" s="5">
        <v>28141</v>
      </c>
      <c r="G17" s="5">
        <v>28141</v>
      </c>
      <c r="H17" s="5">
        <v>28141</v>
      </c>
      <c r="I17" s="5">
        <v>28141</v>
      </c>
      <c r="J17" s="5">
        <v>27841</v>
      </c>
      <c r="K17" s="5">
        <v>27741</v>
      </c>
    </row>
    <row r="18" spans="1:11" ht="16" customHeight="1" x14ac:dyDescent="0.25">
      <c r="A18" s="1" t="s">
        <v>388</v>
      </c>
      <c r="B18" s="6">
        <f>B16*B17</f>
        <v>2543169.4500000002</v>
      </c>
      <c r="C18" s="6">
        <f t="shared" ref="C18:K18" si="3">C16*C17</f>
        <v>2487945.81</v>
      </c>
      <c r="D18" s="6">
        <f t="shared" si="3"/>
        <v>2492366.31</v>
      </c>
      <c r="E18" s="6">
        <f t="shared" si="3"/>
        <v>2492366.31</v>
      </c>
      <c r="F18" s="6">
        <f t="shared" si="3"/>
        <v>2487945.81</v>
      </c>
      <c r="G18" s="6">
        <f t="shared" si="3"/>
        <v>2487945.81</v>
      </c>
      <c r="H18" s="6">
        <f t="shared" si="3"/>
        <v>2487945.81</v>
      </c>
      <c r="I18" s="6">
        <f t="shared" si="3"/>
        <v>2487945.81</v>
      </c>
      <c r="J18" s="6">
        <f t="shared" si="3"/>
        <v>2461422.81</v>
      </c>
      <c r="K18" s="6">
        <f t="shared" si="3"/>
        <v>2467561.9500000002</v>
      </c>
    </row>
    <row r="19" spans="1:11" ht="16" customHeight="1" x14ac:dyDescent="0.25">
      <c r="A19" s="1" t="s">
        <v>385</v>
      </c>
      <c r="B19" s="1">
        <v>201</v>
      </c>
      <c r="C19" s="1">
        <v>202</v>
      </c>
      <c r="D19" s="1">
        <v>201</v>
      </c>
      <c r="E19" s="1">
        <v>202</v>
      </c>
      <c r="F19" s="1">
        <v>201</v>
      </c>
      <c r="G19" s="1">
        <v>202</v>
      </c>
      <c r="H19" s="1">
        <v>201</v>
      </c>
      <c r="I19" s="1">
        <v>202</v>
      </c>
      <c r="J19" s="1">
        <v>201</v>
      </c>
      <c r="K19" s="1">
        <v>202</v>
      </c>
    </row>
    <row r="20" spans="1:11" ht="16" customHeight="1" x14ac:dyDescent="0.25">
      <c r="A20" s="1" t="s">
        <v>386</v>
      </c>
      <c r="B20" s="44">
        <v>88.92</v>
      </c>
      <c r="C20" s="44">
        <v>88.38</v>
      </c>
      <c r="D20" s="44">
        <v>88.38</v>
      </c>
      <c r="E20" s="44">
        <v>88.38</v>
      </c>
      <c r="F20" s="44">
        <v>88.38</v>
      </c>
      <c r="G20" s="44">
        <v>88.38</v>
      </c>
      <c r="H20" s="45">
        <v>88.38</v>
      </c>
      <c r="I20" s="45">
        <v>88.38</v>
      </c>
      <c r="J20" s="45">
        <v>88.38</v>
      </c>
      <c r="K20" s="45">
        <v>88.92</v>
      </c>
    </row>
    <row r="21" spans="1:11" ht="16" customHeight="1" x14ac:dyDescent="0.25">
      <c r="A21" s="1" t="s">
        <v>387</v>
      </c>
      <c r="B21" s="5">
        <v>28091</v>
      </c>
      <c r="C21" s="5">
        <v>27641</v>
      </c>
      <c r="D21" s="5">
        <v>27691</v>
      </c>
      <c r="E21" s="5">
        <v>27691</v>
      </c>
      <c r="F21" s="5">
        <v>27641</v>
      </c>
      <c r="G21" s="5">
        <v>27641</v>
      </c>
      <c r="H21" s="6">
        <v>27641</v>
      </c>
      <c r="I21" s="5">
        <v>27641</v>
      </c>
      <c r="J21" s="5">
        <v>27341</v>
      </c>
      <c r="K21" s="5">
        <v>27241</v>
      </c>
    </row>
    <row r="22" spans="1:11" ht="16" customHeight="1" x14ac:dyDescent="0.25">
      <c r="A22" s="1" t="s">
        <v>388</v>
      </c>
      <c r="B22" s="6">
        <f>B20*B21</f>
        <v>2497851.7200000002</v>
      </c>
      <c r="C22" s="6">
        <f t="shared" ref="C22:K22" si="4">C20*C21</f>
        <v>2442911.58</v>
      </c>
      <c r="D22" s="6">
        <f t="shared" si="4"/>
        <v>2447330.58</v>
      </c>
      <c r="E22" s="6">
        <f t="shared" si="4"/>
        <v>2447330.58</v>
      </c>
      <c r="F22" s="6">
        <f t="shared" si="4"/>
        <v>2442911.58</v>
      </c>
      <c r="G22" s="6">
        <f t="shared" si="4"/>
        <v>2442911.58</v>
      </c>
      <c r="H22" s="6">
        <f t="shared" si="4"/>
        <v>2442911.58</v>
      </c>
      <c r="I22" s="6">
        <f t="shared" si="4"/>
        <v>2442911.58</v>
      </c>
      <c r="J22" s="6">
        <f t="shared" si="4"/>
        <v>2416397.58</v>
      </c>
      <c r="K22" s="6">
        <f t="shared" si="4"/>
        <v>2422269.7200000002</v>
      </c>
    </row>
    <row r="23" spans="1:11" ht="16" customHeight="1" x14ac:dyDescent="0.25">
      <c r="A23" s="1" t="s">
        <v>385</v>
      </c>
      <c r="B23" s="1">
        <v>101</v>
      </c>
      <c r="C23" s="1">
        <v>102</v>
      </c>
      <c r="D23" s="1">
        <v>101</v>
      </c>
      <c r="E23" s="1">
        <v>102</v>
      </c>
      <c r="F23" s="1">
        <v>101</v>
      </c>
      <c r="G23" s="1">
        <v>102</v>
      </c>
      <c r="H23" s="1">
        <v>101</v>
      </c>
      <c r="I23" s="1">
        <v>102</v>
      </c>
      <c r="J23" s="1">
        <v>101</v>
      </c>
      <c r="K23" s="1">
        <v>102</v>
      </c>
    </row>
    <row r="24" spans="1:11" ht="16" customHeight="1" x14ac:dyDescent="0.25">
      <c r="A24" s="1" t="s">
        <v>386</v>
      </c>
      <c r="B24" s="44">
        <v>88.92</v>
      </c>
      <c r="C24" s="44">
        <v>88.38</v>
      </c>
      <c r="D24" s="44">
        <v>88.38</v>
      </c>
      <c r="E24" s="44">
        <v>88.38</v>
      </c>
      <c r="F24" s="44">
        <v>88.38</v>
      </c>
      <c r="G24" s="44">
        <v>88.38</v>
      </c>
      <c r="H24" s="45">
        <v>88.38</v>
      </c>
      <c r="I24" s="45">
        <v>88.38</v>
      </c>
      <c r="J24" s="45">
        <v>88.38</v>
      </c>
      <c r="K24" s="45">
        <v>88.92</v>
      </c>
    </row>
    <row r="25" spans="1:11" ht="16" customHeight="1" x14ac:dyDescent="0.25">
      <c r="A25" s="1" t="s">
        <v>387</v>
      </c>
      <c r="B25" s="5">
        <v>27691</v>
      </c>
      <c r="C25" s="5">
        <v>27241</v>
      </c>
      <c r="D25" s="5">
        <v>27291</v>
      </c>
      <c r="E25" s="5">
        <v>27291</v>
      </c>
      <c r="F25" s="5">
        <v>27241</v>
      </c>
      <c r="G25" s="5">
        <v>27241</v>
      </c>
      <c r="H25" s="5">
        <v>27241</v>
      </c>
      <c r="I25" s="5">
        <v>27241</v>
      </c>
      <c r="J25" s="5">
        <v>26941</v>
      </c>
      <c r="K25" s="5">
        <v>26841</v>
      </c>
    </row>
    <row r="26" spans="1:11" ht="16" customHeight="1" x14ac:dyDescent="0.25">
      <c r="A26" s="1" t="s">
        <v>388</v>
      </c>
      <c r="B26" s="6">
        <f>B24*B25</f>
        <v>2462283.7200000002</v>
      </c>
      <c r="C26" s="6">
        <f t="shared" ref="C26:K26" si="5">C24*C25</f>
        <v>2407559.58</v>
      </c>
      <c r="D26" s="6">
        <f t="shared" si="5"/>
        <v>2411978.58</v>
      </c>
      <c r="E26" s="6">
        <f t="shared" si="5"/>
        <v>2411978.58</v>
      </c>
      <c r="F26" s="6">
        <f t="shared" si="5"/>
        <v>2407559.58</v>
      </c>
      <c r="G26" s="6">
        <f t="shared" si="5"/>
        <v>2407559.58</v>
      </c>
      <c r="H26" s="6">
        <f t="shared" si="5"/>
        <v>2407559.58</v>
      </c>
      <c r="I26" s="6">
        <f t="shared" si="5"/>
        <v>2407559.58</v>
      </c>
      <c r="J26" s="6">
        <f t="shared" si="5"/>
        <v>2381045.58</v>
      </c>
      <c r="K26" s="6">
        <f t="shared" si="5"/>
        <v>2386701.7200000002</v>
      </c>
    </row>
  </sheetData>
  <autoFilter ref="A1:K26"/>
  <mergeCells count="1">
    <mergeCell ref="A1:K1"/>
  </mergeCells>
  <phoneticPr fontId="2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A28" sqref="A28:XFD36"/>
    </sheetView>
  </sheetViews>
  <sheetFormatPr defaultColWidth="9" defaultRowHeight="14" x14ac:dyDescent="0.25"/>
  <cols>
    <col min="1" max="1" width="10.6328125" customWidth="1"/>
    <col min="2" max="5" width="12.453125" bestFit="1" customWidth="1"/>
    <col min="6" max="6" width="13.54296875" bestFit="1" customWidth="1"/>
    <col min="7" max="7" width="12.453125" bestFit="1" customWidth="1"/>
  </cols>
  <sheetData>
    <row r="1" spans="1:8" ht="21" customHeight="1" x14ac:dyDescent="0.25">
      <c r="A1" s="51" t="s">
        <v>397</v>
      </c>
      <c r="B1" s="51"/>
      <c r="C1" s="51"/>
      <c r="D1" s="51"/>
      <c r="E1" s="51"/>
      <c r="F1" s="51"/>
      <c r="G1" s="51"/>
    </row>
    <row r="2" spans="1:8" ht="16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  <c r="F2" s="2" t="s">
        <v>392</v>
      </c>
      <c r="G2" s="2" t="s">
        <v>392</v>
      </c>
    </row>
    <row r="3" spans="1:8" ht="16" customHeight="1" x14ac:dyDescent="0.25">
      <c r="A3" s="1" t="s">
        <v>385</v>
      </c>
      <c r="B3" s="1">
        <v>601</v>
      </c>
      <c r="C3" s="1">
        <v>602</v>
      </c>
      <c r="D3" s="1">
        <v>601</v>
      </c>
      <c r="E3" s="1">
        <v>602</v>
      </c>
      <c r="F3" s="1">
        <v>601</v>
      </c>
      <c r="G3" s="1">
        <v>602</v>
      </c>
    </row>
    <row r="4" spans="1:8" ht="16" customHeight="1" x14ac:dyDescent="0.25">
      <c r="A4" s="1" t="s">
        <v>386</v>
      </c>
      <c r="B4" s="1">
        <v>89.44</v>
      </c>
      <c r="C4" s="1">
        <v>88.96</v>
      </c>
      <c r="D4" s="1">
        <v>88.96</v>
      </c>
      <c r="E4" s="1">
        <v>88.96</v>
      </c>
      <c r="F4" s="1">
        <v>88.96</v>
      </c>
      <c r="G4" s="1">
        <v>89.44</v>
      </c>
    </row>
    <row r="5" spans="1:8" ht="16" customHeight="1" x14ac:dyDescent="0.25">
      <c r="A5" s="1" t="s">
        <v>387</v>
      </c>
      <c r="B5" s="5">
        <v>29000</v>
      </c>
      <c r="C5" s="5">
        <v>29000</v>
      </c>
      <c r="D5" s="5">
        <v>29000</v>
      </c>
      <c r="E5" s="5">
        <v>29000</v>
      </c>
      <c r="F5" s="5">
        <v>29000</v>
      </c>
      <c r="G5" s="5">
        <v>29000</v>
      </c>
    </row>
    <row r="6" spans="1:8" ht="16" customHeight="1" x14ac:dyDescent="0.25">
      <c r="A6" s="1" t="s">
        <v>388</v>
      </c>
      <c r="B6" s="9">
        <f t="shared" ref="B6:G6" si="0">B4*B5</f>
        <v>2593760</v>
      </c>
      <c r="C6" s="9">
        <f t="shared" si="0"/>
        <v>2579840</v>
      </c>
      <c r="D6" s="9">
        <f t="shared" si="0"/>
        <v>2579840</v>
      </c>
      <c r="E6" s="9">
        <f t="shared" si="0"/>
        <v>2579840</v>
      </c>
      <c r="F6" s="9">
        <f t="shared" si="0"/>
        <v>2579840</v>
      </c>
      <c r="G6" s="9">
        <f t="shared" si="0"/>
        <v>2593760</v>
      </c>
    </row>
    <row r="7" spans="1:8" ht="16" customHeight="1" x14ac:dyDescent="0.25">
      <c r="A7" s="1" t="s">
        <v>385</v>
      </c>
      <c r="B7" s="1">
        <v>501</v>
      </c>
      <c r="C7" s="1">
        <v>502</v>
      </c>
      <c r="D7" s="1">
        <v>501</v>
      </c>
      <c r="E7" s="1">
        <v>502</v>
      </c>
      <c r="F7" s="1">
        <v>501</v>
      </c>
      <c r="G7" s="1">
        <v>502</v>
      </c>
    </row>
    <row r="8" spans="1:8" ht="16" customHeight="1" x14ac:dyDescent="0.25">
      <c r="A8" s="1" t="s">
        <v>386</v>
      </c>
      <c r="B8" s="20">
        <v>89.44</v>
      </c>
      <c r="C8" s="47">
        <v>88.96</v>
      </c>
      <c r="D8" s="1">
        <v>88.96</v>
      </c>
      <c r="E8" s="1">
        <v>88.96</v>
      </c>
      <c r="F8" s="1">
        <v>88.96</v>
      </c>
      <c r="G8" s="1">
        <v>89.44</v>
      </c>
    </row>
    <row r="9" spans="1:8" ht="16" customHeight="1" x14ac:dyDescent="0.25">
      <c r="A9" s="1" t="s">
        <v>387</v>
      </c>
      <c r="B9" s="5">
        <v>29398</v>
      </c>
      <c r="C9" s="5">
        <v>29398</v>
      </c>
      <c r="D9" s="5">
        <v>29398</v>
      </c>
      <c r="E9" s="5">
        <v>29398</v>
      </c>
      <c r="F9" s="5">
        <v>29398</v>
      </c>
      <c r="G9" s="5">
        <v>29398</v>
      </c>
    </row>
    <row r="10" spans="1:8" ht="16" customHeight="1" x14ac:dyDescent="0.25">
      <c r="A10" s="1" t="s">
        <v>388</v>
      </c>
      <c r="B10" s="6">
        <f t="shared" ref="B10:G10" si="1">B8*B9</f>
        <v>2629357.12</v>
      </c>
      <c r="C10" s="6">
        <f t="shared" si="1"/>
        <v>2615246.0799999996</v>
      </c>
      <c r="D10" s="6">
        <f t="shared" si="1"/>
        <v>2615246.0799999996</v>
      </c>
      <c r="E10" s="6">
        <f t="shared" si="1"/>
        <v>2615246.0799999996</v>
      </c>
      <c r="F10" s="6">
        <f t="shared" si="1"/>
        <v>2615246.0799999996</v>
      </c>
      <c r="G10" s="6">
        <f t="shared" si="1"/>
        <v>2629357.12</v>
      </c>
    </row>
    <row r="11" spans="1:8" ht="16" customHeight="1" x14ac:dyDescent="0.25">
      <c r="A11" s="1" t="s">
        <v>385</v>
      </c>
      <c r="B11" s="1">
        <v>401</v>
      </c>
      <c r="C11" s="1">
        <v>402</v>
      </c>
      <c r="D11" s="1">
        <v>401</v>
      </c>
      <c r="E11" s="1">
        <v>402</v>
      </c>
      <c r="F11" s="1">
        <v>401</v>
      </c>
      <c r="G11" s="1">
        <v>402</v>
      </c>
    </row>
    <row r="12" spans="1:8" ht="16" customHeight="1" x14ac:dyDescent="0.25">
      <c r="A12" s="1" t="s">
        <v>386</v>
      </c>
      <c r="B12" s="1">
        <v>89.44</v>
      </c>
      <c r="C12" s="1">
        <v>88.96</v>
      </c>
      <c r="D12" s="1">
        <v>88.96</v>
      </c>
      <c r="E12" s="1">
        <v>88.96</v>
      </c>
      <c r="F12" s="1">
        <v>88.96</v>
      </c>
      <c r="G12" s="1">
        <v>89.44</v>
      </c>
    </row>
    <row r="13" spans="1:8" ht="16" customHeight="1" x14ac:dyDescent="0.25">
      <c r="A13" s="1" t="s">
        <v>387</v>
      </c>
      <c r="B13" s="5">
        <v>29398</v>
      </c>
      <c r="C13" s="5">
        <v>29398</v>
      </c>
      <c r="D13" s="5">
        <v>29398</v>
      </c>
      <c r="E13" s="5">
        <v>29398</v>
      </c>
      <c r="F13" s="5">
        <v>29398</v>
      </c>
      <c r="G13" s="5">
        <v>29398</v>
      </c>
    </row>
    <row r="14" spans="1:8" ht="16" customHeight="1" x14ac:dyDescent="0.25">
      <c r="A14" s="1" t="s">
        <v>388</v>
      </c>
      <c r="B14" s="6">
        <f t="shared" ref="B14:G14" si="2">B12*B13</f>
        <v>2629357.12</v>
      </c>
      <c r="C14" s="6">
        <f t="shared" si="2"/>
        <v>2615246.0799999996</v>
      </c>
      <c r="D14" s="6">
        <f t="shared" si="2"/>
        <v>2615246.0799999996</v>
      </c>
      <c r="E14" s="6">
        <f t="shared" si="2"/>
        <v>2615246.0799999996</v>
      </c>
      <c r="F14" s="6">
        <f t="shared" si="2"/>
        <v>2615246.0799999996</v>
      </c>
      <c r="G14" s="6">
        <f t="shared" si="2"/>
        <v>2629357.12</v>
      </c>
    </row>
    <row r="15" spans="1:8" ht="16" customHeight="1" x14ac:dyDescent="0.25">
      <c r="A15" s="1" t="s">
        <v>385</v>
      </c>
      <c r="B15" s="1">
        <v>301</v>
      </c>
      <c r="C15" s="1">
        <v>302</v>
      </c>
      <c r="D15" s="1">
        <v>301</v>
      </c>
      <c r="E15" s="1">
        <v>302</v>
      </c>
      <c r="F15" s="1">
        <v>301</v>
      </c>
      <c r="G15" s="1">
        <v>302</v>
      </c>
    </row>
    <row r="16" spans="1:8" ht="16" customHeight="1" x14ac:dyDescent="0.25">
      <c r="A16" s="1" t="s">
        <v>386</v>
      </c>
      <c r="B16" s="1">
        <v>89.44</v>
      </c>
      <c r="C16" s="1">
        <v>88.96</v>
      </c>
      <c r="D16" s="1">
        <v>88.96</v>
      </c>
      <c r="E16" s="1">
        <v>88.96</v>
      </c>
      <c r="F16" s="1">
        <v>88.96</v>
      </c>
      <c r="G16" s="1">
        <v>89.44</v>
      </c>
      <c r="H16" s="12"/>
    </row>
    <row r="17" spans="1:7" ht="16" customHeight="1" x14ac:dyDescent="0.25">
      <c r="A17" s="1" t="s">
        <v>387</v>
      </c>
      <c r="B17" s="5">
        <v>29398</v>
      </c>
      <c r="C17" s="5">
        <v>29398</v>
      </c>
      <c r="D17" s="5">
        <v>29398</v>
      </c>
      <c r="E17" s="5">
        <v>29398</v>
      </c>
      <c r="F17" s="5">
        <v>29398</v>
      </c>
      <c r="G17" s="5">
        <v>29398</v>
      </c>
    </row>
    <row r="18" spans="1:7" ht="16" customHeight="1" x14ac:dyDescent="0.25">
      <c r="A18" s="1" t="s">
        <v>388</v>
      </c>
      <c r="B18" s="6">
        <f t="shared" ref="B18:G18" si="3">B16*B17</f>
        <v>2629357.12</v>
      </c>
      <c r="C18" s="6">
        <f t="shared" si="3"/>
        <v>2615246.0799999996</v>
      </c>
      <c r="D18" s="6">
        <f t="shared" si="3"/>
        <v>2615246.0799999996</v>
      </c>
      <c r="E18" s="6">
        <f t="shared" si="3"/>
        <v>2615246.0799999996</v>
      </c>
      <c r="F18" s="6">
        <f t="shared" si="3"/>
        <v>2615246.0799999996</v>
      </c>
      <c r="G18" s="6">
        <f t="shared" si="3"/>
        <v>2629357.12</v>
      </c>
    </row>
    <row r="19" spans="1:7" ht="16" customHeight="1" x14ac:dyDescent="0.25">
      <c r="A19" s="1" t="s">
        <v>385</v>
      </c>
      <c r="B19" s="1">
        <v>201</v>
      </c>
      <c r="C19" s="1">
        <v>202</v>
      </c>
      <c r="D19" s="1">
        <v>201</v>
      </c>
      <c r="E19" s="1">
        <v>202</v>
      </c>
      <c r="F19" s="1">
        <v>201</v>
      </c>
      <c r="G19" s="1">
        <v>202</v>
      </c>
    </row>
    <row r="20" spans="1:7" ht="16" customHeight="1" x14ac:dyDescent="0.25">
      <c r="A20" s="1" t="s">
        <v>386</v>
      </c>
      <c r="B20" s="1">
        <v>89.44</v>
      </c>
      <c r="C20" s="1">
        <v>88.96</v>
      </c>
      <c r="D20" s="1">
        <v>88.96</v>
      </c>
      <c r="E20" s="1">
        <v>88.96</v>
      </c>
      <c r="F20" s="1">
        <v>88.96</v>
      </c>
      <c r="G20" s="1">
        <v>89.44</v>
      </c>
    </row>
    <row r="21" spans="1:7" ht="16" customHeight="1" x14ac:dyDescent="0.25">
      <c r="A21" s="1" t="s">
        <v>387</v>
      </c>
      <c r="B21" s="5">
        <v>29000</v>
      </c>
      <c r="C21" s="5">
        <v>29000</v>
      </c>
      <c r="D21" s="5">
        <v>29000</v>
      </c>
      <c r="E21" s="5">
        <v>29000</v>
      </c>
      <c r="F21" s="5">
        <v>29000</v>
      </c>
      <c r="G21" s="5">
        <v>29000</v>
      </c>
    </row>
    <row r="22" spans="1:7" ht="16" customHeight="1" x14ac:dyDescent="0.25">
      <c r="A22" s="1" t="s">
        <v>388</v>
      </c>
      <c r="B22" s="9">
        <f t="shared" ref="B22:G22" si="4">B20*B21</f>
        <v>2593760</v>
      </c>
      <c r="C22" s="9">
        <f t="shared" si="4"/>
        <v>2579840</v>
      </c>
      <c r="D22" s="9">
        <f t="shared" si="4"/>
        <v>2579840</v>
      </c>
      <c r="E22" s="9">
        <f t="shared" si="4"/>
        <v>2579840</v>
      </c>
      <c r="F22" s="9">
        <f t="shared" si="4"/>
        <v>2579840</v>
      </c>
      <c r="G22" s="9">
        <f t="shared" si="4"/>
        <v>2593760</v>
      </c>
    </row>
    <row r="23" spans="1:7" ht="16" customHeight="1" x14ac:dyDescent="0.25">
      <c r="A23" s="1" t="s">
        <v>385</v>
      </c>
      <c r="B23" s="46">
        <v>101</v>
      </c>
      <c r="C23" s="46">
        <v>102</v>
      </c>
      <c r="D23" s="46">
        <v>101</v>
      </c>
      <c r="E23" s="46">
        <v>102</v>
      </c>
      <c r="F23" s="46">
        <v>101</v>
      </c>
      <c r="G23" s="46">
        <v>102</v>
      </c>
    </row>
    <row r="24" spans="1:7" ht="16" customHeight="1" x14ac:dyDescent="0.25">
      <c r="A24" s="1" t="s">
        <v>386</v>
      </c>
      <c r="B24" s="1">
        <v>89.44</v>
      </c>
      <c r="C24" s="1">
        <v>88.96</v>
      </c>
      <c r="D24" s="1">
        <v>88.96</v>
      </c>
      <c r="E24" s="1">
        <v>88.96</v>
      </c>
      <c r="F24" s="1">
        <v>88.96</v>
      </c>
      <c r="G24" s="1">
        <v>89.44</v>
      </c>
    </row>
    <row r="25" spans="1:7" ht="16" customHeight="1" x14ac:dyDescent="0.25">
      <c r="A25" s="1" t="s">
        <v>387</v>
      </c>
      <c r="B25" s="5">
        <v>28000</v>
      </c>
      <c r="C25" s="5">
        <v>28000</v>
      </c>
      <c r="D25" s="5">
        <v>28000</v>
      </c>
      <c r="E25" s="5">
        <v>28000</v>
      </c>
      <c r="F25" s="5">
        <v>28000</v>
      </c>
      <c r="G25" s="5">
        <v>28000</v>
      </c>
    </row>
    <row r="26" spans="1:7" ht="16" customHeight="1" x14ac:dyDescent="0.25">
      <c r="A26" s="1" t="s">
        <v>388</v>
      </c>
      <c r="B26" s="9">
        <f t="shared" ref="B26:G26" si="5">B24*B25</f>
        <v>2504320</v>
      </c>
      <c r="C26" s="9">
        <f t="shared" si="5"/>
        <v>2490880</v>
      </c>
      <c r="D26" s="9">
        <f t="shared" si="5"/>
        <v>2490880</v>
      </c>
      <c r="E26" s="9">
        <f t="shared" si="5"/>
        <v>2490880</v>
      </c>
      <c r="F26" s="9">
        <f t="shared" si="5"/>
        <v>2490880</v>
      </c>
      <c r="G26" s="9">
        <f t="shared" si="5"/>
        <v>2504320</v>
      </c>
    </row>
  </sheetData>
  <autoFilter ref="A1:G26"/>
  <mergeCells count="1">
    <mergeCell ref="A1:G1"/>
  </mergeCells>
  <phoneticPr fontId="2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workbookViewId="0">
      <selection activeCell="A31" sqref="A31:XFD32"/>
    </sheetView>
  </sheetViews>
  <sheetFormatPr defaultColWidth="9" defaultRowHeight="14" x14ac:dyDescent="0.25"/>
  <cols>
    <col min="1" max="1" width="7.26953125" bestFit="1" customWidth="1"/>
    <col min="2" max="7" width="12.453125" bestFit="1" customWidth="1"/>
    <col min="8" max="8" width="14.6328125" bestFit="1" customWidth="1"/>
    <col min="9" max="9" width="12.453125" bestFit="1" customWidth="1"/>
  </cols>
  <sheetData>
    <row r="1" spans="1:9" ht="30" customHeight="1" x14ac:dyDescent="0.25">
      <c r="A1" s="51" t="s">
        <v>398</v>
      </c>
      <c r="B1" s="51"/>
      <c r="C1" s="51"/>
      <c r="D1" s="51"/>
      <c r="E1" s="51"/>
      <c r="F1" s="51"/>
      <c r="G1" s="51"/>
      <c r="H1" s="51"/>
      <c r="I1" s="51"/>
    </row>
    <row r="2" spans="1:9" ht="16" customHeight="1" x14ac:dyDescent="0.25">
      <c r="A2" s="2"/>
      <c r="B2" s="2" t="s">
        <v>383</v>
      </c>
      <c r="C2" s="2" t="s">
        <v>383</v>
      </c>
      <c r="D2" s="2" t="s">
        <v>384</v>
      </c>
      <c r="E2" s="2" t="s">
        <v>384</v>
      </c>
      <c r="F2" s="2" t="s">
        <v>392</v>
      </c>
      <c r="G2" s="2" t="s">
        <v>392</v>
      </c>
      <c r="H2" s="2" t="s">
        <v>394</v>
      </c>
      <c r="I2" s="2" t="s">
        <v>394</v>
      </c>
    </row>
    <row r="3" spans="1:9" ht="16" customHeight="1" x14ac:dyDescent="0.25">
      <c r="A3" s="1" t="s">
        <v>385</v>
      </c>
      <c r="B3" s="1">
        <v>601</v>
      </c>
      <c r="C3" s="1">
        <v>602</v>
      </c>
      <c r="D3" s="1">
        <v>601</v>
      </c>
      <c r="E3" s="1">
        <v>602</v>
      </c>
      <c r="F3" s="1">
        <v>601</v>
      </c>
      <c r="G3" s="1">
        <v>602</v>
      </c>
      <c r="H3" s="1">
        <v>601</v>
      </c>
      <c r="I3" s="1">
        <v>602</v>
      </c>
    </row>
    <row r="4" spans="1:9" ht="16" customHeight="1" x14ac:dyDescent="0.25">
      <c r="A4" s="1" t="s">
        <v>386</v>
      </c>
      <c r="B4" s="1">
        <v>81.96</v>
      </c>
      <c r="C4" s="3">
        <v>81.510000000000005</v>
      </c>
      <c r="D4" s="1">
        <v>81.510000000000005</v>
      </c>
      <c r="E4" s="3">
        <v>81.510000000000005</v>
      </c>
      <c r="F4" s="1">
        <v>81.510000000000005</v>
      </c>
      <c r="G4" s="3">
        <v>81.510000000000005</v>
      </c>
      <c r="H4" s="1">
        <v>81.510000000000005</v>
      </c>
      <c r="I4" s="3">
        <v>81.96</v>
      </c>
    </row>
    <row r="5" spans="1:9" ht="16" customHeight="1" x14ac:dyDescent="0.25">
      <c r="A5" s="1" t="s">
        <v>387</v>
      </c>
      <c r="B5" s="5">
        <v>27641</v>
      </c>
      <c r="C5" s="5">
        <v>27641</v>
      </c>
      <c r="D5" s="5">
        <v>27991</v>
      </c>
      <c r="E5" s="5">
        <v>27991</v>
      </c>
      <c r="F5" s="5">
        <v>27941</v>
      </c>
      <c r="G5" s="5">
        <v>27941</v>
      </c>
      <c r="H5" s="5">
        <v>28141</v>
      </c>
      <c r="I5" s="5">
        <v>28141</v>
      </c>
    </row>
    <row r="6" spans="1:9" ht="16" customHeight="1" x14ac:dyDescent="0.25">
      <c r="A6" s="1" t="s">
        <v>388</v>
      </c>
      <c r="B6" s="11">
        <f>B4*B5</f>
        <v>2265456.36</v>
      </c>
      <c r="C6" s="11">
        <f t="shared" ref="C6:I6" si="0">C4*C5</f>
        <v>2253017.91</v>
      </c>
      <c r="D6" s="11">
        <f t="shared" si="0"/>
        <v>2281546.41</v>
      </c>
      <c r="E6" s="11">
        <f t="shared" si="0"/>
        <v>2281546.41</v>
      </c>
      <c r="F6" s="11">
        <f t="shared" si="0"/>
        <v>2277470.91</v>
      </c>
      <c r="G6" s="11">
        <f t="shared" si="0"/>
        <v>2277470.91</v>
      </c>
      <c r="H6" s="11">
        <f t="shared" si="0"/>
        <v>2293772.91</v>
      </c>
      <c r="I6" s="11">
        <f t="shared" si="0"/>
        <v>2306436.36</v>
      </c>
    </row>
    <row r="7" spans="1:9" ht="16" customHeight="1" x14ac:dyDescent="0.25">
      <c r="A7" s="1" t="s">
        <v>385</v>
      </c>
      <c r="B7" s="1">
        <v>501</v>
      </c>
      <c r="C7" s="1">
        <v>502</v>
      </c>
      <c r="D7" s="1">
        <v>501</v>
      </c>
      <c r="E7" s="1">
        <v>502</v>
      </c>
      <c r="F7" s="1">
        <v>501</v>
      </c>
      <c r="G7" s="1">
        <v>502</v>
      </c>
      <c r="H7" s="1">
        <v>501</v>
      </c>
      <c r="I7" s="1">
        <v>502</v>
      </c>
    </row>
    <row r="8" spans="1:9" ht="16" customHeight="1" x14ac:dyDescent="0.25">
      <c r="A8" s="1" t="s">
        <v>386</v>
      </c>
      <c r="B8" s="1">
        <v>81.96</v>
      </c>
      <c r="C8" s="3">
        <v>81.510000000000005</v>
      </c>
      <c r="D8" s="1">
        <v>81.510000000000005</v>
      </c>
      <c r="E8" s="3">
        <v>81.510000000000005</v>
      </c>
      <c r="F8" s="1">
        <v>81.510000000000005</v>
      </c>
      <c r="G8" s="3">
        <v>81.510000000000005</v>
      </c>
      <c r="H8" s="1">
        <v>81.510000000000005</v>
      </c>
      <c r="I8" s="3">
        <v>81.96</v>
      </c>
    </row>
    <row r="9" spans="1:9" ht="16" customHeight="1" x14ac:dyDescent="0.25">
      <c r="A9" s="1" t="s">
        <v>387</v>
      </c>
      <c r="B9" s="5">
        <v>27591</v>
      </c>
      <c r="C9" s="5">
        <v>27591</v>
      </c>
      <c r="D9" s="5">
        <v>27941</v>
      </c>
      <c r="E9" s="5">
        <v>27941</v>
      </c>
      <c r="F9" s="5">
        <v>27891</v>
      </c>
      <c r="G9" s="5">
        <v>27891</v>
      </c>
      <c r="H9" s="5">
        <v>27891</v>
      </c>
      <c r="I9" s="5">
        <v>28091</v>
      </c>
    </row>
    <row r="10" spans="1:9" ht="16" customHeight="1" x14ac:dyDescent="0.25">
      <c r="A10" s="1" t="s">
        <v>388</v>
      </c>
      <c r="B10" s="11">
        <f>B8*B9</f>
        <v>2261358.36</v>
      </c>
      <c r="C10" s="11">
        <f t="shared" ref="C10:I10" si="1">C8*C9</f>
        <v>2248942.41</v>
      </c>
      <c r="D10" s="11">
        <f t="shared" si="1"/>
        <v>2277470.91</v>
      </c>
      <c r="E10" s="11">
        <f t="shared" si="1"/>
        <v>2277470.91</v>
      </c>
      <c r="F10" s="11">
        <f t="shared" si="1"/>
        <v>2273395.41</v>
      </c>
      <c r="G10" s="11">
        <f t="shared" si="1"/>
        <v>2273395.41</v>
      </c>
      <c r="H10" s="11">
        <f t="shared" si="1"/>
        <v>2273395.41</v>
      </c>
      <c r="I10" s="11">
        <f t="shared" si="1"/>
        <v>2302338.36</v>
      </c>
    </row>
    <row r="11" spans="1:9" ht="16" customHeight="1" x14ac:dyDescent="0.25">
      <c r="A11" s="1" t="s">
        <v>385</v>
      </c>
      <c r="B11" s="1">
        <v>401</v>
      </c>
      <c r="C11" s="1">
        <v>402</v>
      </c>
      <c r="D11" s="1">
        <v>401</v>
      </c>
      <c r="E11" s="1">
        <v>402</v>
      </c>
      <c r="F11" s="1">
        <v>401</v>
      </c>
      <c r="G11" s="1">
        <v>402</v>
      </c>
      <c r="H11" s="1">
        <v>401</v>
      </c>
      <c r="I11" s="1">
        <v>402</v>
      </c>
    </row>
    <row r="12" spans="1:9" ht="16" customHeight="1" x14ac:dyDescent="0.25">
      <c r="A12" s="1" t="s">
        <v>386</v>
      </c>
      <c r="B12" s="1">
        <v>81.96</v>
      </c>
      <c r="C12" s="3">
        <v>81.510000000000005</v>
      </c>
      <c r="D12" s="1">
        <v>81.510000000000005</v>
      </c>
      <c r="E12" s="3">
        <v>81.510000000000005</v>
      </c>
      <c r="F12" s="1">
        <v>81.510000000000005</v>
      </c>
      <c r="G12" s="3">
        <v>81.510000000000005</v>
      </c>
      <c r="H12" s="1">
        <v>81.510000000000005</v>
      </c>
      <c r="I12" s="3">
        <v>81.96</v>
      </c>
    </row>
    <row r="13" spans="1:9" ht="16" customHeight="1" x14ac:dyDescent="0.25">
      <c r="A13" s="1" t="s">
        <v>387</v>
      </c>
      <c r="B13" s="5">
        <v>27491</v>
      </c>
      <c r="C13" s="5">
        <v>27491</v>
      </c>
      <c r="D13" s="5">
        <v>27841</v>
      </c>
      <c r="E13" s="5">
        <v>27841</v>
      </c>
      <c r="F13" s="5">
        <v>27791</v>
      </c>
      <c r="G13" s="5">
        <v>27791</v>
      </c>
      <c r="H13" s="5">
        <v>27791</v>
      </c>
      <c r="I13" s="5">
        <v>27991</v>
      </c>
    </row>
    <row r="14" spans="1:9" ht="16" customHeight="1" x14ac:dyDescent="0.25">
      <c r="A14" s="1" t="s">
        <v>388</v>
      </c>
      <c r="B14" s="11">
        <f>B12*B13</f>
        <v>2253162.36</v>
      </c>
      <c r="C14" s="11">
        <f t="shared" ref="C14:I14" si="2">C12*C13</f>
        <v>2240791.41</v>
      </c>
      <c r="D14" s="11">
        <f t="shared" si="2"/>
        <v>2269319.91</v>
      </c>
      <c r="E14" s="11">
        <f t="shared" si="2"/>
        <v>2269319.91</v>
      </c>
      <c r="F14" s="11">
        <f t="shared" si="2"/>
        <v>2265244.41</v>
      </c>
      <c r="G14" s="11">
        <f t="shared" si="2"/>
        <v>2265244.41</v>
      </c>
      <c r="H14" s="11">
        <f t="shared" si="2"/>
        <v>2265244.41</v>
      </c>
      <c r="I14" s="11">
        <f t="shared" si="2"/>
        <v>2294142.36</v>
      </c>
    </row>
    <row r="15" spans="1:9" ht="16" customHeight="1" x14ac:dyDescent="0.25">
      <c r="A15" s="1" t="s">
        <v>385</v>
      </c>
      <c r="B15" s="1">
        <v>301</v>
      </c>
      <c r="C15" s="1">
        <v>302</v>
      </c>
      <c r="D15" s="1">
        <v>301</v>
      </c>
      <c r="E15" s="1">
        <v>302</v>
      </c>
      <c r="F15" s="1">
        <v>301</v>
      </c>
      <c r="G15" s="1">
        <v>302</v>
      </c>
      <c r="H15" s="1">
        <v>301</v>
      </c>
      <c r="I15" s="1">
        <v>302</v>
      </c>
    </row>
    <row r="16" spans="1:9" ht="16" customHeight="1" x14ac:dyDescent="0.25">
      <c r="A16" s="1" t="s">
        <v>386</v>
      </c>
      <c r="B16" s="1">
        <v>81.96</v>
      </c>
      <c r="C16" s="3">
        <v>81.510000000000005</v>
      </c>
      <c r="D16" s="1">
        <v>81.510000000000005</v>
      </c>
      <c r="E16" s="3">
        <v>81.510000000000005</v>
      </c>
      <c r="F16" s="1">
        <v>81.510000000000005</v>
      </c>
      <c r="G16" s="3">
        <v>81.510000000000005</v>
      </c>
      <c r="H16" s="1">
        <v>81.510000000000005</v>
      </c>
      <c r="I16" s="3">
        <v>81.96</v>
      </c>
    </row>
    <row r="17" spans="1:9" ht="16" customHeight="1" x14ac:dyDescent="0.25">
      <c r="A17" s="1" t="s">
        <v>387</v>
      </c>
      <c r="B17" s="5">
        <v>27441</v>
      </c>
      <c r="C17" s="5">
        <v>27441</v>
      </c>
      <c r="D17" s="5">
        <v>27791</v>
      </c>
      <c r="E17" s="5">
        <v>27791</v>
      </c>
      <c r="F17" s="5">
        <v>27741</v>
      </c>
      <c r="G17" s="5">
        <v>27741</v>
      </c>
      <c r="H17" s="5">
        <v>27741</v>
      </c>
      <c r="I17" s="5">
        <v>27941</v>
      </c>
    </row>
    <row r="18" spans="1:9" ht="16" customHeight="1" x14ac:dyDescent="0.25">
      <c r="A18" s="1" t="s">
        <v>388</v>
      </c>
      <c r="B18" s="11">
        <f>B16*B17</f>
        <v>2249064.36</v>
      </c>
      <c r="C18" s="11">
        <f t="shared" ref="C18:I18" si="3">C16*C17</f>
        <v>2236715.91</v>
      </c>
      <c r="D18" s="11">
        <f t="shared" si="3"/>
        <v>2265244.41</v>
      </c>
      <c r="E18" s="11">
        <f t="shared" si="3"/>
        <v>2265244.41</v>
      </c>
      <c r="F18" s="11">
        <f t="shared" si="3"/>
        <v>2261168.91</v>
      </c>
      <c r="G18" s="11">
        <f t="shared" si="3"/>
        <v>2261168.91</v>
      </c>
      <c r="H18" s="11">
        <f t="shared" si="3"/>
        <v>2261168.91</v>
      </c>
      <c r="I18" s="11">
        <f t="shared" si="3"/>
        <v>2290044.36</v>
      </c>
    </row>
    <row r="19" spans="1:9" ht="16" customHeight="1" x14ac:dyDescent="0.25">
      <c r="A19" s="1" t="s">
        <v>385</v>
      </c>
      <c r="B19" s="1">
        <v>201</v>
      </c>
      <c r="C19" s="1">
        <v>202</v>
      </c>
      <c r="D19" s="1">
        <v>201</v>
      </c>
      <c r="E19" s="1">
        <v>202</v>
      </c>
      <c r="F19" s="1">
        <v>201</v>
      </c>
      <c r="G19" s="1">
        <v>202</v>
      </c>
      <c r="H19" s="1">
        <v>201</v>
      </c>
      <c r="I19" s="1">
        <v>202</v>
      </c>
    </row>
    <row r="20" spans="1:9" ht="16" customHeight="1" x14ac:dyDescent="0.25">
      <c r="A20" s="1" t="s">
        <v>386</v>
      </c>
      <c r="B20" s="1">
        <v>81.93</v>
      </c>
      <c r="C20" s="3">
        <v>81.48</v>
      </c>
      <c r="D20" s="1">
        <v>81.48</v>
      </c>
      <c r="E20" s="3">
        <v>81.48</v>
      </c>
      <c r="F20" s="1">
        <v>81.48</v>
      </c>
      <c r="G20" s="3">
        <v>81.48</v>
      </c>
      <c r="H20" s="1">
        <v>81.48</v>
      </c>
      <c r="I20" s="3">
        <v>81.93</v>
      </c>
    </row>
    <row r="21" spans="1:9" ht="16" customHeight="1" x14ac:dyDescent="0.25">
      <c r="A21" s="1" t="s">
        <v>387</v>
      </c>
      <c r="B21" s="5">
        <v>26941</v>
      </c>
      <c r="C21" s="5">
        <v>26941</v>
      </c>
      <c r="D21" s="5">
        <v>27291</v>
      </c>
      <c r="E21" s="5">
        <v>27291</v>
      </c>
      <c r="F21" s="5">
        <v>27241</v>
      </c>
      <c r="G21" s="5">
        <v>27241</v>
      </c>
      <c r="H21" s="5">
        <v>27241</v>
      </c>
      <c r="I21" s="5">
        <v>27441</v>
      </c>
    </row>
    <row r="22" spans="1:9" ht="16" customHeight="1" x14ac:dyDescent="0.25">
      <c r="A22" s="1" t="s">
        <v>388</v>
      </c>
      <c r="B22" s="11">
        <f>B20*B21</f>
        <v>2207276.1300000004</v>
      </c>
      <c r="C22" s="11">
        <f t="shared" ref="C22:I22" si="4">C20*C21</f>
        <v>2195152.6800000002</v>
      </c>
      <c r="D22" s="11">
        <f t="shared" si="4"/>
        <v>2223670.6800000002</v>
      </c>
      <c r="E22" s="11">
        <f t="shared" si="4"/>
        <v>2223670.6800000002</v>
      </c>
      <c r="F22" s="11">
        <f t="shared" si="4"/>
        <v>2219596.6800000002</v>
      </c>
      <c r="G22" s="11">
        <f t="shared" si="4"/>
        <v>2219596.6800000002</v>
      </c>
      <c r="H22" s="11">
        <f t="shared" si="4"/>
        <v>2219596.6800000002</v>
      </c>
      <c r="I22" s="11">
        <f t="shared" si="4"/>
        <v>2248241.1300000004</v>
      </c>
    </row>
    <row r="23" spans="1:9" ht="16" customHeight="1" x14ac:dyDescent="0.25">
      <c r="A23" s="1" t="s">
        <v>385</v>
      </c>
      <c r="B23" s="1">
        <v>101</v>
      </c>
      <c r="C23" s="1">
        <v>102</v>
      </c>
      <c r="D23" s="1">
        <v>101</v>
      </c>
      <c r="E23" s="1">
        <v>102</v>
      </c>
      <c r="F23" s="1">
        <v>101</v>
      </c>
      <c r="G23" s="1">
        <v>102</v>
      </c>
      <c r="H23" s="1">
        <v>101</v>
      </c>
      <c r="I23" s="1">
        <v>102</v>
      </c>
    </row>
    <row r="24" spans="1:9" ht="16" customHeight="1" x14ac:dyDescent="0.25">
      <c r="A24" s="1" t="s">
        <v>386</v>
      </c>
      <c r="B24" s="1">
        <v>81.93</v>
      </c>
      <c r="C24" s="3">
        <v>81.48</v>
      </c>
      <c r="D24" s="1">
        <v>81.48</v>
      </c>
      <c r="E24" s="3">
        <v>81.48</v>
      </c>
      <c r="F24" s="1">
        <v>81.48</v>
      </c>
      <c r="G24" s="3">
        <v>81.48</v>
      </c>
      <c r="H24" s="1">
        <v>81.48</v>
      </c>
      <c r="I24" s="3">
        <v>81.93</v>
      </c>
    </row>
    <row r="25" spans="1:9" ht="16" customHeight="1" x14ac:dyDescent="0.25">
      <c r="A25" s="1" t="s">
        <v>387</v>
      </c>
      <c r="B25" s="5">
        <v>26600</v>
      </c>
      <c r="C25" s="5">
        <v>26600</v>
      </c>
      <c r="D25" s="5">
        <v>26891</v>
      </c>
      <c r="E25" s="5">
        <v>26891</v>
      </c>
      <c r="F25" s="5">
        <v>26841</v>
      </c>
      <c r="G25" s="5">
        <v>26841</v>
      </c>
      <c r="H25" s="5">
        <v>26841</v>
      </c>
      <c r="I25" s="5">
        <v>27041</v>
      </c>
    </row>
    <row r="26" spans="1:9" ht="16" customHeight="1" x14ac:dyDescent="0.25">
      <c r="A26" s="1" t="s">
        <v>388</v>
      </c>
      <c r="B26" s="11">
        <f>B24*B25</f>
        <v>2179338</v>
      </c>
      <c r="C26" s="11">
        <f t="shared" ref="C26:I26" si="5">C24*C25</f>
        <v>2167368</v>
      </c>
      <c r="D26" s="11">
        <f t="shared" si="5"/>
        <v>2191078.6800000002</v>
      </c>
      <c r="E26" s="11">
        <f t="shared" si="5"/>
        <v>2191078.6800000002</v>
      </c>
      <c r="F26" s="11">
        <f t="shared" si="5"/>
        <v>2187004.6800000002</v>
      </c>
      <c r="G26" s="11">
        <f t="shared" si="5"/>
        <v>2187004.6800000002</v>
      </c>
      <c r="H26" s="11">
        <f t="shared" si="5"/>
        <v>2187004.6800000002</v>
      </c>
      <c r="I26" s="11">
        <f t="shared" si="5"/>
        <v>2215469.1300000004</v>
      </c>
    </row>
  </sheetData>
  <autoFilter ref="A1:I26"/>
  <mergeCells count="1">
    <mergeCell ref="A1:I1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价格表</vt:lpstr>
      <vt:lpstr>1号楼 </vt:lpstr>
      <vt:lpstr>2号楼 </vt:lpstr>
      <vt:lpstr>3号楼</vt:lpstr>
      <vt:lpstr>4号楼 </vt:lpstr>
      <vt:lpstr>5号楼</vt:lpstr>
      <vt:lpstr>6号楼</vt:lpstr>
      <vt:lpstr>7号楼</vt:lpstr>
      <vt:lpstr>8号楼</vt:lpstr>
      <vt:lpstr>9号楼</vt:lpstr>
      <vt:lpstr>价格表!Print_Area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2021-03-29T04:41:00Z</cp:lastPrinted>
  <dcterms:created xsi:type="dcterms:W3CDTF">2006-09-16T00:00:00Z</dcterms:created>
  <dcterms:modified xsi:type="dcterms:W3CDTF">2021-03-29T06:35:18Z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D0D0820972C24A289A0E51735DA85F00</vt:lpwstr>
  </property>
</Properties>
</file>