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Sheet1!$A$4:$I$161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<sst xmlns="http://schemas.openxmlformats.org/spreadsheetml/2006/main" count="387" uniqueCount="50">
  <si>
    <t>附件1：</t>
  </si>
  <si>
    <t>茂名市茂南区2021年7月招聘教师总成绩及入围体检名单</t>
  </si>
  <si>
    <t>总成绩=笔试成绩×60%+面试成绩×40%，备注栏带“❊”为入围体检人员。</t>
  </si>
  <si>
    <t>序号</t>
  </si>
  <si>
    <t>准考证号</t>
  </si>
  <si>
    <t>职位代码</t>
  </si>
  <si>
    <t>岗位名称</t>
  </si>
  <si>
    <t>笔试成绩</t>
  </si>
  <si>
    <t>面试成绩</t>
  </si>
  <si>
    <t>总成绩</t>
  </si>
  <si>
    <t>排名</t>
  </si>
  <si>
    <t>备注</t>
  </si>
  <si>
    <t>218591</t>
  </si>
  <si>
    <t>高中生物教师</t>
  </si>
  <si>
    <t>❊</t>
  </si>
  <si>
    <t>218592</t>
  </si>
  <si>
    <t>高中地理教师</t>
  </si>
  <si>
    <t>缺考</t>
  </si>
  <si>
    <t>218593</t>
  </si>
  <si>
    <t>高中数学教师</t>
  </si>
  <si>
    <t>218594</t>
  </si>
  <si>
    <t>初中语文教师</t>
  </si>
  <si>
    <t>218595</t>
  </si>
  <si>
    <t>初中数学教师</t>
  </si>
  <si>
    <t>218596</t>
  </si>
  <si>
    <t>初中英语教师</t>
  </si>
  <si>
    <t>218597</t>
  </si>
  <si>
    <t>初中政治教师</t>
  </si>
  <si>
    <t>218598</t>
  </si>
  <si>
    <t>初中物理教师</t>
  </si>
  <si>
    <t>218599</t>
  </si>
  <si>
    <t>初中化学教师</t>
  </si>
  <si>
    <t>218600</t>
  </si>
  <si>
    <t>初中地理教师</t>
  </si>
  <si>
    <t>218601</t>
  </si>
  <si>
    <t>小学语文教师</t>
  </si>
  <si>
    <t>218602</t>
  </si>
  <si>
    <t>小学数学教师</t>
  </si>
  <si>
    <t>218603</t>
  </si>
  <si>
    <t>小学英语教师</t>
  </si>
  <si>
    <t>218604</t>
  </si>
  <si>
    <t>小学体育教师</t>
  </si>
  <si>
    <t>218605</t>
  </si>
  <si>
    <t>小学音乐教师</t>
  </si>
  <si>
    <t>218606</t>
  </si>
  <si>
    <t>小学美术教师</t>
  </si>
  <si>
    <t>218607</t>
  </si>
  <si>
    <t>小学信息技术教师</t>
  </si>
  <si>
    <t>218608</t>
  </si>
  <si>
    <t>幼儿园教师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</si>
</sst>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abSelected="1" workbookViewId="0">
      <pane ySplit="4" topLeftCell="A4" activePane="bottomLeft" state="frozen"/>
      <selection/>
      <selection pane="bottomLeft" activeCell="M9" sqref="M9"/>
    </sheetView>
  </sheetViews>
  <sheetFormatPr defaultColWidth="8.875" defaultRowHeight="13.5"/>
  <cols>
    <col min="1" max="1" width="5" style="3" customWidth="1"/>
    <col min="2" max="2" width="14.875" style="4" customWidth="1"/>
    <col min="3" max="3" width="8.625" style="3" customWidth="1"/>
    <col min="4" max="4" width="16.25" style="3" customWidth="1"/>
    <col min="5" max="5" width="9.25" style="5" customWidth="1"/>
    <col min="6" max="6" width="9" style="5" customWidth="1"/>
    <col min="7" max="7" width="8" style="5" customWidth="1"/>
    <col min="8" max="8" width="5.375" style="3" customWidth="1"/>
    <col min="9" max="9" width="7.75" style="3" customWidth="1"/>
  </cols>
  <sheetData>
    <row r="1" ht="18" customHeight="1" spans="1:2">
      <c r="A1" s="6" t="s">
        <v>0</v>
      </c>
      <c r="B1" s="6"/>
    </row>
    <row r="2" ht="36" customHeight="1" spans="1:7">
      <c r="A2" s="7" t="s">
        <v>1</v>
      </c>
      <c r="B2" s="3"/>
      <c r="E2" s="3"/>
      <c r="F2" s="3"/>
      <c r="G2" s="3"/>
    </row>
    <row r="3" customFormat="1" ht="23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1" customFormat="1" ht="15" customHeight="1" spans="1:9">
      <c r="A4" s="9" t="s">
        <v>3</v>
      </c>
      <c r="B4" s="10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9" t="s">
        <v>10</v>
      </c>
      <c r="I4" s="9" t="s">
        <v>11</v>
      </c>
    </row>
    <row r="5" ht="14.25" spans="1:9">
      <c r="A5" s="12">
        <v>1</v>
      </c>
      <c r="B5" s="13">
        <v>202159100135</v>
      </c>
      <c r="C5" s="12" t="s">
        <v>12</v>
      </c>
      <c r="D5" s="12" t="s">
        <v>13</v>
      </c>
      <c r="E5" s="14">
        <v>81.5</v>
      </c>
      <c r="F5" s="14">
        <v>81.9</v>
      </c>
      <c r="G5" s="14">
        <f>E5*60%+F5*40%</f>
        <v>81.66</v>
      </c>
      <c r="H5" s="12">
        <v>1</v>
      </c>
      <c r="I5" s="21" t="s">
        <v>14</v>
      </c>
    </row>
    <row r="6" spans="1:9">
      <c r="A6" s="12">
        <v>2</v>
      </c>
      <c r="B6" s="13">
        <v>202159100232</v>
      </c>
      <c r="C6" s="12" t="s">
        <v>12</v>
      </c>
      <c r="D6" s="12" t="s">
        <v>13</v>
      </c>
      <c r="E6" s="14">
        <v>82.7</v>
      </c>
      <c r="F6" s="14">
        <v>77.2</v>
      </c>
      <c r="G6" s="14">
        <f t="shared" ref="G6:G12" si="0">E6*60%+F6*40%</f>
        <v>80.5</v>
      </c>
      <c r="H6" s="12">
        <v>2</v>
      </c>
      <c r="I6" s="12"/>
    </row>
    <row r="7" s="2" customFormat="1" ht="14.25" spans="1:11">
      <c r="A7" s="15">
        <v>3</v>
      </c>
      <c r="B7" s="16">
        <v>202159100303</v>
      </c>
      <c r="C7" s="15" t="s">
        <v>12</v>
      </c>
      <c r="D7" s="15" t="s">
        <v>13</v>
      </c>
      <c r="E7" s="17">
        <v>84.8</v>
      </c>
      <c r="F7" s="17">
        <v>74</v>
      </c>
      <c r="G7" s="17">
        <f t="shared" si="0"/>
        <v>80.48</v>
      </c>
      <c r="H7" s="15">
        <v>3</v>
      </c>
      <c r="I7" s="15"/>
      <c r="K7" s="22"/>
    </row>
    <row r="8" ht="14.25" spans="1:11">
      <c r="A8" s="18">
        <v>4</v>
      </c>
      <c r="B8" s="19">
        <v>202159200538</v>
      </c>
      <c r="C8" s="18" t="s">
        <v>15</v>
      </c>
      <c r="D8" s="18" t="s">
        <v>16</v>
      </c>
      <c r="E8" s="20">
        <v>83.65</v>
      </c>
      <c r="F8" s="20">
        <v>90.5</v>
      </c>
      <c r="G8" s="20">
        <f t="shared" si="0"/>
        <v>86.39</v>
      </c>
      <c r="H8" s="18">
        <v>1</v>
      </c>
      <c r="I8" s="21" t="s">
        <v>14</v>
      </c>
      <c r="K8" s="23"/>
    </row>
    <row r="9" ht="14.25" spans="1:9">
      <c r="A9" s="12">
        <v>5</v>
      </c>
      <c r="B9" s="13">
        <v>202159200515</v>
      </c>
      <c r="C9" s="12" t="s">
        <v>15</v>
      </c>
      <c r="D9" s="12" t="s">
        <v>16</v>
      </c>
      <c r="E9" s="14">
        <v>83.5</v>
      </c>
      <c r="F9" s="14">
        <v>84.6</v>
      </c>
      <c r="G9" s="14">
        <f t="shared" si="0"/>
        <v>83.94</v>
      </c>
      <c r="H9" s="12">
        <v>2</v>
      </c>
      <c r="I9" s="21" t="s">
        <v>14</v>
      </c>
    </row>
    <row r="10" spans="1:9">
      <c r="A10" s="12">
        <v>6</v>
      </c>
      <c r="B10" s="13">
        <v>202159200506</v>
      </c>
      <c r="C10" s="12" t="s">
        <v>15</v>
      </c>
      <c r="D10" s="12" t="s">
        <v>16</v>
      </c>
      <c r="E10" s="14">
        <v>83.55</v>
      </c>
      <c r="F10" s="14">
        <v>83.5</v>
      </c>
      <c r="G10" s="14">
        <f t="shared" si="0"/>
        <v>83.53</v>
      </c>
      <c r="H10" s="12">
        <v>3</v>
      </c>
      <c r="I10" s="12"/>
    </row>
    <row r="11" spans="1:9">
      <c r="A11" s="12">
        <v>7</v>
      </c>
      <c r="B11" s="13">
        <v>202159200530</v>
      </c>
      <c r="C11" s="12" t="s">
        <v>15</v>
      </c>
      <c r="D11" s="12" t="s">
        <v>16</v>
      </c>
      <c r="E11" s="14">
        <v>82.05</v>
      </c>
      <c r="F11" s="14">
        <v>80.1</v>
      </c>
      <c r="G11" s="14">
        <f t="shared" si="0"/>
        <v>81.27</v>
      </c>
      <c r="H11" s="12">
        <v>4</v>
      </c>
      <c r="I11" s="12"/>
    </row>
    <row r="12" spans="1:9">
      <c r="A12" s="12">
        <v>8</v>
      </c>
      <c r="B12" s="13">
        <v>202159200438</v>
      </c>
      <c r="C12" s="12" t="s">
        <v>15</v>
      </c>
      <c r="D12" s="12" t="s">
        <v>16</v>
      </c>
      <c r="E12" s="14">
        <v>80.85</v>
      </c>
      <c r="F12" s="14">
        <v>79.6</v>
      </c>
      <c r="G12" s="14">
        <f t="shared" si="0"/>
        <v>80.35</v>
      </c>
      <c r="H12" s="12">
        <v>5</v>
      </c>
      <c r="I12" s="12"/>
    </row>
    <row r="13" s="2" customFormat="1" ht="14.25" spans="1:9">
      <c r="A13" s="15">
        <v>9</v>
      </c>
      <c r="B13" s="16">
        <v>202159200537</v>
      </c>
      <c r="C13" s="15" t="s">
        <v>15</v>
      </c>
      <c r="D13" s="15" t="s">
        <v>16</v>
      </c>
      <c r="E13" s="17">
        <v>80.15</v>
      </c>
      <c r="F13" s="17" t="s">
        <v>17</v>
      </c>
      <c r="G13" s="17">
        <f>E13*60%</f>
        <v>48.09</v>
      </c>
      <c r="H13" s="15">
        <v>6</v>
      </c>
      <c r="I13" s="15"/>
    </row>
    <row r="14" ht="14.25" spans="1:9">
      <c r="A14" s="18">
        <v>10</v>
      </c>
      <c r="B14" s="19">
        <v>202159300620</v>
      </c>
      <c r="C14" s="18" t="s">
        <v>18</v>
      </c>
      <c r="D14" s="18" t="s">
        <v>19</v>
      </c>
      <c r="E14" s="20">
        <v>82.4</v>
      </c>
      <c r="F14" s="20">
        <v>82.5</v>
      </c>
      <c r="G14" s="20">
        <f t="shared" ref="G14:G33" si="1">E14*60%+F14*40%</f>
        <v>82.44</v>
      </c>
      <c r="H14" s="18">
        <v>1</v>
      </c>
      <c r="I14" s="21" t="s">
        <v>14</v>
      </c>
    </row>
    <row r="15" spans="1:9">
      <c r="A15" s="12">
        <v>11</v>
      </c>
      <c r="B15" s="13">
        <v>202159300632</v>
      </c>
      <c r="C15" s="12" t="s">
        <v>18</v>
      </c>
      <c r="D15" s="12" t="s">
        <v>19</v>
      </c>
      <c r="E15" s="14">
        <v>80.85</v>
      </c>
      <c r="F15" s="14">
        <v>81.3</v>
      </c>
      <c r="G15" s="14">
        <f t="shared" si="1"/>
        <v>81.03</v>
      </c>
      <c r="H15" s="12">
        <v>2</v>
      </c>
      <c r="I15" s="12"/>
    </row>
    <row r="16" s="2" customFormat="1" ht="14.25" spans="1:9">
      <c r="A16" s="15">
        <v>12</v>
      </c>
      <c r="B16" s="16">
        <v>202159300709</v>
      </c>
      <c r="C16" s="15" t="s">
        <v>18</v>
      </c>
      <c r="D16" s="15" t="s">
        <v>19</v>
      </c>
      <c r="E16" s="17">
        <v>76.3</v>
      </c>
      <c r="F16" s="17">
        <v>81.4</v>
      </c>
      <c r="G16" s="17">
        <f t="shared" si="1"/>
        <v>78.34</v>
      </c>
      <c r="H16" s="15">
        <v>3</v>
      </c>
      <c r="I16" s="15"/>
    </row>
    <row r="17" ht="14.25" spans="1:9">
      <c r="A17" s="18">
        <v>13</v>
      </c>
      <c r="B17" s="19">
        <v>202159400811</v>
      </c>
      <c r="C17" s="18" t="s">
        <v>20</v>
      </c>
      <c r="D17" s="18" t="s">
        <v>21</v>
      </c>
      <c r="E17" s="20">
        <v>85.6</v>
      </c>
      <c r="F17" s="20">
        <v>77.4</v>
      </c>
      <c r="G17" s="20">
        <f t="shared" si="1"/>
        <v>82.32</v>
      </c>
      <c r="H17" s="18">
        <v>1</v>
      </c>
      <c r="I17" s="21" t="s">
        <v>14</v>
      </c>
    </row>
    <row r="18" spans="1:9">
      <c r="A18" s="12">
        <v>14</v>
      </c>
      <c r="B18" s="13">
        <v>202159400732</v>
      </c>
      <c r="C18" s="12" t="s">
        <v>20</v>
      </c>
      <c r="D18" s="12" t="s">
        <v>21</v>
      </c>
      <c r="E18" s="14">
        <v>78.7</v>
      </c>
      <c r="F18" s="14">
        <v>81.4</v>
      </c>
      <c r="G18" s="14">
        <f t="shared" si="1"/>
        <v>79.78</v>
      </c>
      <c r="H18" s="12">
        <v>2</v>
      </c>
      <c r="I18" s="12"/>
    </row>
    <row r="19" s="2" customFormat="1" ht="14.25" spans="1:9">
      <c r="A19" s="15">
        <v>15</v>
      </c>
      <c r="B19" s="16">
        <v>202159400925</v>
      </c>
      <c r="C19" s="15" t="s">
        <v>20</v>
      </c>
      <c r="D19" s="15" t="s">
        <v>21</v>
      </c>
      <c r="E19" s="17">
        <v>79.3</v>
      </c>
      <c r="F19" s="17">
        <v>79.2</v>
      </c>
      <c r="G19" s="17">
        <f t="shared" si="1"/>
        <v>79.26</v>
      </c>
      <c r="H19" s="15">
        <v>3</v>
      </c>
      <c r="I19" s="15"/>
    </row>
    <row r="20" ht="14.25" spans="1:9">
      <c r="A20" s="18">
        <v>16</v>
      </c>
      <c r="B20" s="19">
        <v>202159501006</v>
      </c>
      <c r="C20" s="18" t="s">
        <v>22</v>
      </c>
      <c r="D20" s="18" t="s">
        <v>23</v>
      </c>
      <c r="E20" s="20">
        <v>78</v>
      </c>
      <c r="F20" s="20">
        <v>81.4</v>
      </c>
      <c r="G20" s="20">
        <f t="shared" si="1"/>
        <v>79.36</v>
      </c>
      <c r="H20" s="18">
        <v>1</v>
      </c>
      <c r="I20" s="21" t="s">
        <v>14</v>
      </c>
    </row>
    <row r="21" spans="1:9">
      <c r="A21" s="12">
        <v>17</v>
      </c>
      <c r="B21" s="13">
        <v>202159501003</v>
      </c>
      <c r="C21" s="12" t="s">
        <v>22</v>
      </c>
      <c r="D21" s="12" t="s">
        <v>23</v>
      </c>
      <c r="E21" s="14">
        <v>79.7</v>
      </c>
      <c r="F21" s="14">
        <v>77.4</v>
      </c>
      <c r="G21" s="14">
        <f t="shared" si="1"/>
        <v>78.78</v>
      </c>
      <c r="H21" s="12">
        <v>2</v>
      </c>
      <c r="I21" s="12"/>
    </row>
    <row r="22" s="2" customFormat="1" ht="14.25" spans="1:9">
      <c r="A22" s="15">
        <v>18</v>
      </c>
      <c r="B22" s="16">
        <v>202159500931</v>
      </c>
      <c r="C22" s="15" t="s">
        <v>22</v>
      </c>
      <c r="D22" s="15" t="s">
        <v>23</v>
      </c>
      <c r="E22" s="17">
        <v>75.95</v>
      </c>
      <c r="F22" s="17">
        <v>78.6</v>
      </c>
      <c r="G22" s="17">
        <f t="shared" si="1"/>
        <v>77.01</v>
      </c>
      <c r="H22" s="15">
        <v>3</v>
      </c>
      <c r="I22" s="15"/>
    </row>
    <row r="23" ht="14.25" spans="1:9">
      <c r="A23" s="18">
        <v>19</v>
      </c>
      <c r="B23" s="19">
        <v>202159601335</v>
      </c>
      <c r="C23" s="18" t="s">
        <v>24</v>
      </c>
      <c r="D23" s="18" t="s">
        <v>25</v>
      </c>
      <c r="E23" s="20">
        <v>86</v>
      </c>
      <c r="F23" s="20">
        <v>88.4</v>
      </c>
      <c r="G23" s="20">
        <f t="shared" si="1"/>
        <v>86.96</v>
      </c>
      <c r="H23" s="18">
        <v>1</v>
      </c>
      <c r="I23" s="21" t="s">
        <v>14</v>
      </c>
    </row>
    <row r="24" ht="14.25" spans="1:9">
      <c r="A24" s="12">
        <v>20</v>
      </c>
      <c r="B24" s="13">
        <v>202159601132</v>
      </c>
      <c r="C24" s="12" t="s">
        <v>24</v>
      </c>
      <c r="D24" s="12" t="s">
        <v>25</v>
      </c>
      <c r="E24" s="14">
        <v>83.45</v>
      </c>
      <c r="F24" s="14">
        <v>83.8</v>
      </c>
      <c r="G24" s="14">
        <f t="shared" si="1"/>
        <v>83.59</v>
      </c>
      <c r="H24" s="12">
        <v>2</v>
      </c>
      <c r="I24" s="21" t="s">
        <v>14</v>
      </c>
    </row>
    <row r="25" spans="1:9">
      <c r="A25" s="12">
        <v>21</v>
      </c>
      <c r="B25" s="13">
        <v>202159601305</v>
      </c>
      <c r="C25" s="12" t="s">
        <v>24</v>
      </c>
      <c r="D25" s="12" t="s">
        <v>25</v>
      </c>
      <c r="E25" s="14">
        <v>81.45</v>
      </c>
      <c r="F25" s="14">
        <v>83</v>
      </c>
      <c r="G25" s="14">
        <f t="shared" si="1"/>
        <v>82.07</v>
      </c>
      <c r="H25" s="12">
        <v>3</v>
      </c>
      <c r="I25" s="12"/>
    </row>
    <row r="26" spans="1:9">
      <c r="A26" s="12">
        <v>22</v>
      </c>
      <c r="B26" s="13">
        <v>202159601431</v>
      </c>
      <c r="C26" s="12" t="s">
        <v>24</v>
      </c>
      <c r="D26" s="12" t="s">
        <v>25</v>
      </c>
      <c r="E26" s="14">
        <v>82.25</v>
      </c>
      <c r="F26" s="14">
        <v>81.7</v>
      </c>
      <c r="G26" s="14">
        <f t="shared" si="1"/>
        <v>82.03</v>
      </c>
      <c r="H26" s="12">
        <v>4</v>
      </c>
      <c r="I26" s="12"/>
    </row>
    <row r="27" spans="1:9">
      <c r="A27" s="12">
        <v>23</v>
      </c>
      <c r="B27" s="13">
        <v>202159601205</v>
      </c>
      <c r="C27" s="12" t="s">
        <v>24</v>
      </c>
      <c r="D27" s="12" t="s">
        <v>25</v>
      </c>
      <c r="E27" s="14">
        <v>82.2</v>
      </c>
      <c r="F27" s="14">
        <v>78.4</v>
      </c>
      <c r="G27" s="14">
        <f t="shared" si="1"/>
        <v>80.68</v>
      </c>
      <c r="H27" s="12">
        <v>5</v>
      </c>
      <c r="I27" s="12"/>
    </row>
    <row r="28" spans="1:9">
      <c r="A28" s="15">
        <v>24</v>
      </c>
      <c r="B28" s="16">
        <v>202159601135</v>
      </c>
      <c r="C28" s="15" t="s">
        <v>24</v>
      </c>
      <c r="D28" s="15" t="s">
        <v>25</v>
      </c>
      <c r="E28" s="17">
        <v>81.2</v>
      </c>
      <c r="F28" s="17">
        <v>77.7</v>
      </c>
      <c r="G28" s="17">
        <f t="shared" si="1"/>
        <v>79.8</v>
      </c>
      <c r="H28" s="15">
        <v>6</v>
      </c>
      <c r="I28" s="15"/>
    </row>
    <row r="29" ht="14.25" spans="1:9">
      <c r="A29" s="18">
        <v>25</v>
      </c>
      <c r="B29" s="19">
        <v>202159701829</v>
      </c>
      <c r="C29" s="18" t="s">
        <v>26</v>
      </c>
      <c r="D29" s="18" t="s">
        <v>27</v>
      </c>
      <c r="E29" s="20">
        <v>86.85</v>
      </c>
      <c r="F29" s="20">
        <v>88.3</v>
      </c>
      <c r="G29" s="20">
        <f t="shared" si="1"/>
        <v>87.43</v>
      </c>
      <c r="H29" s="18">
        <v>1</v>
      </c>
      <c r="I29" s="21" t="s">
        <v>14</v>
      </c>
    </row>
    <row r="30" ht="14.25" spans="1:9">
      <c r="A30" s="12">
        <v>26</v>
      </c>
      <c r="B30" s="13">
        <v>202159701705</v>
      </c>
      <c r="C30" s="12" t="s">
        <v>26</v>
      </c>
      <c r="D30" s="12" t="s">
        <v>27</v>
      </c>
      <c r="E30" s="14">
        <v>85.95</v>
      </c>
      <c r="F30" s="14">
        <v>84.4</v>
      </c>
      <c r="G30" s="14">
        <f t="shared" si="1"/>
        <v>85.33</v>
      </c>
      <c r="H30" s="12">
        <v>2</v>
      </c>
      <c r="I30" s="21" t="s">
        <v>14</v>
      </c>
    </row>
    <row r="31" spans="1:9">
      <c r="A31" s="12">
        <v>27</v>
      </c>
      <c r="B31" s="13">
        <v>202159701837</v>
      </c>
      <c r="C31" s="12" t="s">
        <v>26</v>
      </c>
      <c r="D31" s="12" t="s">
        <v>27</v>
      </c>
      <c r="E31" s="14">
        <v>84.5</v>
      </c>
      <c r="F31" s="14">
        <v>82</v>
      </c>
      <c r="G31" s="14">
        <f t="shared" si="1"/>
        <v>83.5</v>
      </c>
      <c r="H31" s="12">
        <v>3</v>
      </c>
      <c r="I31" s="12"/>
    </row>
    <row r="32" spans="1:9">
      <c r="A32" s="12">
        <v>28</v>
      </c>
      <c r="B32" s="13">
        <v>202159701517</v>
      </c>
      <c r="C32" s="12" t="s">
        <v>26</v>
      </c>
      <c r="D32" s="12" t="s">
        <v>27</v>
      </c>
      <c r="E32" s="14">
        <v>86.35</v>
      </c>
      <c r="F32" s="14">
        <v>76</v>
      </c>
      <c r="G32" s="14">
        <f t="shared" si="1"/>
        <v>82.21</v>
      </c>
      <c r="H32" s="12">
        <v>4</v>
      </c>
      <c r="I32" s="12"/>
    </row>
    <row r="33" spans="1:9">
      <c r="A33" s="12">
        <v>29</v>
      </c>
      <c r="B33" s="13">
        <v>202159701539</v>
      </c>
      <c r="C33" s="12" t="s">
        <v>26</v>
      </c>
      <c r="D33" s="12" t="s">
        <v>27</v>
      </c>
      <c r="E33" s="14">
        <v>81.75</v>
      </c>
      <c r="F33" s="14">
        <v>51.9</v>
      </c>
      <c r="G33" s="14">
        <f t="shared" si="1"/>
        <v>69.81</v>
      </c>
      <c r="H33" s="12">
        <v>5</v>
      </c>
      <c r="I33" s="12"/>
    </row>
    <row r="34" spans="1:9">
      <c r="A34" s="15">
        <v>30</v>
      </c>
      <c r="B34" s="16">
        <v>202159701728</v>
      </c>
      <c r="C34" s="15" t="s">
        <v>26</v>
      </c>
      <c r="D34" s="15" t="s">
        <v>27</v>
      </c>
      <c r="E34" s="17">
        <v>83.7</v>
      </c>
      <c r="F34" s="17" t="s">
        <v>17</v>
      </c>
      <c r="G34" s="17">
        <f>E34*60%</f>
        <v>50.22</v>
      </c>
      <c r="H34" s="15">
        <v>6</v>
      </c>
      <c r="I34" s="15"/>
    </row>
    <row r="35" ht="14.25" spans="1:9">
      <c r="A35" s="18">
        <v>31</v>
      </c>
      <c r="B35" s="19">
        <v>202159802011</v>
      </c>
      <c r="C35" s="18" t="s">
        <v>28</v>
      </c>
      <c r="D35" s="18" t="s">
        <v>29</v>
      </c>
      <c r="E35" s="20">
        <v>79</v>
      </c>
      <c r="F35" s="20">
        <v>85.8</v>
      </c>
      <c r="G35" s="20">
        <f>E35*60%+F35*40%</f>
        <v>81.72</v>
      </c>
      <c r="H35" s="18">
        <v>1</v>
      </c>
      <c r="I35" s="21" t="s">
        <v>14</v>
      </c>
    </row>
    <row r="36" ht="14.25" spans="1:9">
      <c r="A36" s="12">
        <v>32</v>
      </c>
      <c r="B36" s="13">
        <v>202159802113</v>
      </c>
      <c r="C36" s="12" t="s">
        <v>28</v>
      </c>
      <c r="D36" s="12" t="s">
        <v>29</v>
      </c>
      <c r="E36" s="14">
        <v>81.45</v>
      </c>
      <c r="F36" s="14">
        <v>81.4</v>
      </c>
      <c r="G36" s="14">
        <f>E36*60%+F36*40%</f>
        <v>81.43</v>
      </c>
      <c r="H36" s="12">
        <v>2</v>
      </c>
      <c r="I36" s="21" t="s">
        <v>14</v>
      </c>
    </row>
    <row r="37" spans="1:9">
      <c r="A37" s="12">
        <v>33</v>
      </c>
      <c r="B37" s="13">
        <v>202159801918</v>
      </c>
      <c r="C37" s="12" t="s">
        <v>28</v>
      </c>
      <c r="D37" s="12" t="s">
        <v>29</v>
      </c>
      <c r="E37" s="14">
        <v>80.5</v>
      </c>
      <c r="F37" s="14">
        <v>81.7</v>
      </c>
      <c r="G37" s="14">
        <f>E37*60%+F37*40%</f>
        <v>80.98</v>
      </c>
      <c r="H37" s="12">
        <v>3</v>
      </c>
      <c r="I37" s="12"/>
    </row>
    <row r="38" spans="1:9">
      <c r="A38" s="12">
        <v>34</v>
      </c>
      <c r="B38" s="13">
        <v>202159802030</v>
      </c>
      <c r="C38" s="12" t="s">
        <v>28</v>
      </c>
      <c r="D38" s="12" t="s">
        <v>29</v>
      </c>
      <c r="E38" s="14">
        <v>78.85</v>
      </c>
      <c r="F38" s="14">
        <v>81.5</v>
      </c>
      <c r="G38" s="14">
        <f>E38*60%+F38*40%</f>
        <v>79.91</v>
      </c>
      <c r="H38" s="12">
        <v>4</v>
      </c>
      <c r="I38" s="12"/>
    </row>
    <row r="39" spans="1:9">
      <c r="A39" s="12">
        <v>35</v>
      </c>
      <c r="B39" s="13">
        <v>202159802028</v>
      </c>
      <c r="C39" s="12" t="s">
        <v>28</v>
      </c>
      <c r="D39" s="12" t="s">
        <v>29</v>
      </c>
      <c r="E39" s="14">
        <v>78.5</v>
      </c>
      <c r="F39" s="14">
        <v>76.7</v>
      </c>
      <c r="G39" s="14">
        <f>E39*60%+F39*40%</f>
        <v>77.78</v>
      </c>
      <c r="H39" s="12">
        <v>5</v>
      </c>
      <c r="I39" s="12"/>
    </row>
    <row r="40" spans="1:9">
      <c r="A40" s="15">
        <v>36</v>
      </c>
      <c r="B40" s="16">
        <v>202159801922</v>
      </c>
      <c r="C40" s="15" t="s">
        <v>28</v>
      </c>
      <c r="D40" s="15" t="s">
        <v>29</v>
      </c>
      <c r="E40" s="17">
        <v>78.8</v>
      </c>
      <c r="F40" s="17" t="s">
        <v>17</v>
      </c>
      <c r="G40" s="17">
        <f>E40*60%</f>
        <v>47.28</v>
      </c>
      <c r="H40" s="15">
        <v>6</v>
      </c>
      <c r="I40" s="15"/>
    </row>
    <row r="41" ht="14.25" spans="1:9">
      <c r="A41" s="18">
        <v>37</v>
      </c>
      <c r="B41" s="19">
        <v>202159902425</v>
      </c>
      <c r="C41" s="18" t="s">
        <v>30</v>
      </c>
      <c r="D41" s="18" t="s">
        <v>31</v>
      </c>
      <c r="E41" s="20">
        <v>89.4</v>
      </c>
      <c r="F41" s="20">
        <v>81.4</v>
      </c>
      <c r="G41" s="20">
        <f t="shared" ref="G41:G60" si="2">E41*60%+F41*40%</f>
        <v>86.2</v>
      </c>
      <c r="H41" s="18">
        <v>1</v>
      </c>
      <c r="I41" s="21" t="s">
        <v>14</v>
      </c>
    </row>
    <row r="42" spans="1:9">
      <c r="A42" s="12">
        <v>38</v>
      </c>
      <c r="B42" s="13">
        <v>202159902126</v>
      </c>
      <c r="C42" s="12" t="s">
        <v>30</v>
      </c>
      <c r="D42" s="12" t="s">
        <v>31</v>
      </c>
      <c r="E42" s="14">
        <v>88.4</v>
      </c>
      <c r="F42" s="14">
        <v>80.5</v>
      </c>
      <c r="G42" s="14">
        <f t="shared" si="2"/>
        <v>85.24</v>
      </c>
      <c r="H42" s="12">
        <v>2</v>
      </c>
      <c r="I42" s="12"/>
    </row>
    <row r="43" spans="1:9">
      <c r="A43" s="15">
        <v>39</v>
      </c>
      <c r="B43" s="16">
        <v>202159902311</v>
      </c>
      <c r="C43" s="15" t="s">
        <v>30</v>
      </c>
      <c r="D43" s="15" t="s">
        <v>31</v>
      </c>
      <c r="E43" s="17">
        <v>84.05</v>
      </c>
      <c r="F43" s="17">
        <v>78.8</v>
      </c>
      <c r="G43" s="17">
        <f t="shared" si="2"/>
        <v>81.95</v>
      </c>
      <c r="H43" s="15">
        <v>3</v>
      </c>
      <c r="I43" s="15"/>
    </row>
    <row r="44" ht="14.25" spans="1:9">
      <c r="A44" s="18">
        <v>40</v>
      </c>
      <c r="B44" s="19">
        <v>202160002523</v>
      </c>
      <c r="C44" s="18" t="s">
        <v>32</v>
      </c>
      <c r="D44" s="18" t="s">
        <v>33</v>
      </c>
      <c r="E44" s="20">
        <v>82.6</v>
      </c>
      <c r="F44" s="20">
        <v>88.8</v>
      </c>
      <c r="G44" s="20">
        <f t="shared" si="2"/>
        <v>85.08</v>
      </c>
      <c r="H44" s="18">
        <v>1</v>
      </c>
      <c r="I44" s="21" t="s">
        <v>14</v>
      </c>
    </row>
    <row r="45" spans="1:9">
      <c r="A45" s="12">
        <v>41</v>
      </c>
      <c r="B45" s="13">
        <v>202160002625</v>
      </c>
      <c r="C45" s="12" t="s">
        <v>32</v>
      </c>
      <c r="D45" s="12" t="s">
        <v>33</v>
      </c>
      <c r="E45" s="14">
        <v>83.05</v>
      </c>
      <c r="F45" s="14">
        <v>79.4</v>
      </c>
      <c r="G45" s="14">
        <f t="shared" si="2"/>
        <v>81.59</v>
      </c>
      <c r="H45" s="12">
        <v>2</v>
      </c>
      <c r="I45" s="12"/>
    </row>
    <row r="46" spans="1:9">
      <c r="A46" s="15">
        <v>42</v>
      </c>
      <c r="B46" s="16">
        <v>202160002626</v>
      </c>
      <c r="C46" s="15" t="s">
        <v>32</v>
      </c>
      <c r="D46" s="15" t="s">
        <v>33</v>
      </c>
      <c r="E46" s="17">
        <v>80</v>
      </c>
      <c r="F46" s="17">
        <v>71.6</v>
      </c>
      <c r="G46" s="17">
        <f t="shared" si="2"/>
        <v>76.64</v>
      </c>
      <c r="H46" s="15">
        <v>3</v>
      </c>
      <c r="I46" s="15"/>
    </row>
    <row r="47" ht="14.25" spans="1:9">
      <c r="A47" s="18">
        <v>43</v>
      </c>
      <c r="B47" s="19">
        <v>202160102718</v>
      </c>
      <c r="C47" s="18" t="s">
        <v>34</v>
      </c>
      <c r="D47" s="18" t="s">
        <v>35</v>
      </c>
      <c r="E47" s="20">
        <v>89.2</v>
      </c>
      <c r="F47" s="20">
        <v>90.9</v>
      </c>
      <c r="G47" s="20">
        <f t="shared" si="2"/>
        <v>89.88</v>
      </c>
      <c r="H47" s="18">
        <v>1</v>
      </c>
      <c r="I47" s="21" t="s">
        <v>14</v>
      </c>
    </row>
    <row r="48" ht="14.25" spans="1:9">
      <c r="A48" s="12">
        <v>44</v>
      </c>
      <c r="B48" s="13">
        <v>202160103334</v>
      </c>
      <c r="C48" s="12" t="s">
        <v>34</v>
      </c>
      <c r="D48" s="12" t="s">
        <v>35</v>
      </c>
      <c r="E48" s="14">
        <v>88.85</v>
      </c>
      <c r="F48" s="14">
        <v>90.6</v>
      </c>
      <c r="G48" s="14">
        <f t="shared" si="2"/>
        <v>89.55</v>
      </c>
      <c r="H48" s="12">
        <v>2</v>
      </c>
      <c r="I48" s="21" t="s">
        <v>14</v>
      </c>
    </row>
    <row r="49" ht="14.25" spans="1:9">
      <c r="A49" s="12">
        <v>45</v>
      </c>
      <c r="B49" s="13">
        <v>202160102836</v>
      </c>
      <c r="C49" s="12" t="s">
        <v>34</v>
      </c>
      <c r="D49" s="12" t="s">
        <v>35</v>
      </c>
      <c r="E49" s="14">
        <v>88.4</v>
      </c>
      <c r="F49" s="14">
        <v>88.4</v>
      </c>
      <c r="G49" s="14">
        <f t="shared" si="2"/>
        <v>88.4</v>
      </c>
      <c r="H49" s="12">
        <v>3</v>
      </c>
      <c r="I49" s="21" t="s">
        <v>14</v>
      </c>
    </row>
    <row r="50" ht="14.25" spans="1:9">
      <c r="A50" s="12">
        <v>46</v>
      </c>
      <c r="B50" s="13">
        <v>202160103513</v>
      </c>
      <c r="C50" s="12" t="s">
        <v>34</v>
      </c>
      <c r="D50" s="12" t="s">
        <v>35</v>
      </c>
      <c r="E50" s="14">
        <v>85.75</v>
      </c>
      <c r="F50" s="14">
        <v>91.2</v>
      </c>
      <c r="G50" s="14">
        <f t="shared" si="2"/>
        <v>87.93</v>
      </c>
      <c r="H50" s="12">
        <v>4</v>
      </c>
      <c r="I50" s="21" t="s">
        <v>14</v>
      </c>
    </row>
    <row r="51" ht="14.25" spans="1:9">
      <c r="A51" s="12">
        <v>47</v>
      </c>
      <c r="B51" s="13">
        <v>202160103126</v>
      </c>
      <c r="C51" s="12" t="s">
        <v>34</v>
      </c>
      <c r="D51" s="12" t="s">
        <v>35</v>
      </c>
      <c r="E51" s="14">
        <v>87.9</v>
      </c>
      <c r="F51" s="14">
        <v>85.7</v>
      </c>
      <c r="G51" s="14">
        <f t="shared" si="2"/>
        <v>87.02</v>
      </c>
      <c r="H51" s="12">
        <v>5</v>
      </c>
      <c r="I51" s="21" t="s">
        <v>14</v>
      </c>
    </row>
    <row r="52" spans="1:9">
      <c r="A52" s="12">
        <v>48</v>
      </c>
      <c r="B52" s="13">
        <v>202160102816</v>
      </c>
      <c r="C52" s="12" t="s">
        <v>34</v>
      </c>
      <c r="D52" s="12" t="s">
        <v>35</v>
      </c>
      <c r="E52" s="14">
        <v>89.65</v>
      </c>
      <c r="F52" s="14">
        <v>81.6</v>
      </c>
      <c r="G52" s="14">
        <f t="shared" si="2"/>
        <v>86.43</v>
      </c>
      <c r="H52" s="12">
        <v>6</v>
      </c>
      <c r="I52" s="12"/>
    </row>
    <row r="53" spans="1:9">
      <c r="A53" s="12">
        <v>49</v>
      </c>
      <c r="B53" s="13">
        <v>202160103313</v>
      </c>
      <c r="C53" s="12" t="s">
        <v>34</v>
      </c>
      <c r="D53" s="12" t="s">
        <v>35</v>
      </c>
      <c r="E53" s="14">
        <v>88.95</v>
      </c>
      <c r="F53" s="14">
        <v>80.6</v>
      </c>
      <c r="G53" s="14">
        <f t="shared" si="2"/>
        <v>85.61</v>
      </c>
      <c r="H53" s="12">
        <v>7</v>
      </c>
      <c r="I53" s="12"/>
    </row>
    <row r="54" spans="1:9">
      <c r="A54" s="12">
        <v>50</v>
      </c>
      <c r="B54" s="13">
        <v>202160103017</v>
      </c>
      <c r="C54" s="12" t="s">
        <v>34</v>
      </c>
      <c r="D54" s="12" t="s">
        <v>35</v>
      </c>
      <c r="E54" s="14">
        <v>84.9</v>
      </c>
      <c r="F54" s="14">
        <v>82.4</v>
      </c>
      <c r="G54" s="14">
        <f t="shared" si="2"/>
        <v>83.9</v>
      </c>
      <c r="H54" s="12">
        <v>8</v>
      </c>
      <c r="I54" s="12"/>
    </row>
    <row r="55" spans="1:9">
      <c r="A55" s="12">
        <v>51</v>
      </c>
      <c r="B55" s="13">
        <v>202160103025</v>
      </c>
      <c r="C55" s="12" t="s">
        <v>34</v>
      </c>
      <c r="D55" s="12" t="s">
        <v>35</v>
      </c>
      <c r="E55" s="14">
        <v>85.15</v>
      </c>
      <c r="F55" s="14">
        <v>81.3</v>
      </c>
      <c r="G55" s="14">
        <f t="shared" si="2"/>
        <v>83.61</v>
      </c>
      <c r="H55" s="12">
        <v>9</v>
      </c>
      <c r="I55" s="12"/>
    </row>
    <row r="56" spans="1:9">
      <c r="A56" s="12">
        <v>52</v>
      </c>
      <c r="B56" s="13">
        <v>202160103617</v>
      </c>
      <c r="C56" s="12" t="s">
        <v>34</v>
      </c>
      <c r="D56" s="12" t="s">
        <v>35</v>
      </c>
      <c r="E56" s="14">
        <v>82.95</v>
      </c>
      <c r="F56" s="14">
        <v>82.4</v>
      </c>
      <c r="G56" s="14">
        <f t="shared" si="2"/>
        <v>82.73</v>
      </c>
      <c r="H56" s="12">
        <v>10</v>
      </c>
      <c r="I56" s="12"/>
    </row>
    <row r="57" spans="1:9">
      <c r="A57" s="12">
        <v>53</v>
      </c>
      <c r="B57" s="13">
        <v>202160103606</v>
      </c>
      <c r="C57" s="12" t="s">
        <v>34</v>
      </c>
      <c r="D57" s="12" t="s">
        <v>35</v>
      </c>
      <c r="E57" s="14">
        <v>83.15</v>
      </c>
      <c r="F57" s="14">
        <v>79.5</v>
      </c>
      <c r="G57" s="14">
        <f t="shared" si="2"/>
        <v>81.69</v>
      </c>
      <c r="H57" s="12">
        <v>11</v>
      </c>
      <c r="I57" s="12"/>
    </row>
    <row r="58" spans="1:9">
      <c r="A58" s="12">
        <v>54</v>
      </c>
      <c r="B58" s="13">
        <v>202160103319</v>
      </c>
      <c r="C58" s="12" t="s">
        <v>34</v>
      </c>
      <c r="D58" s="12" t="s">
        <v>35</v>
      </c>
      <c r="E58" s="14">
        <v>83.05</v>
      </c>
      <c r="F58" s="14">
        <v>78.8</v>
      </c>
      <c r="G58" s="14">
        <f t="shared" si="2"/>
        <v>81.35</v>
      </c>
      <c r="H58" s="12">
        <v>12</v>
      </c>
      <c r="I58" s="12"/>
    </row>
    <row r="59" spans="1:9">
      <c r="A59" s="12">
        <v>55</v>
      </c>
      <c r="B59" s="13">
        <v>202160103712</v>
      </c>
      <c r="C59" s="12" t="s">
        <v>34</v>
      </c>
      <c r="D59" s="12" t="s">
        <v>35</v>
      </c>
      <c r="E59" s="14">
        <v>81.7</v>
      </c>
      <c r="F59" s="14">
        <v>79.7</v>
      </c>
      <c r="G59" s="14">
        <f t="shared" si="2"/>
        <v>80.9</v>
      </c>
      <c r="H59" s="12">
        <v>13</v>
      </c>
      <c r="I59" s="12"/>
    </row>
    <row r="60" s="2" customFormat="1" spans="1:9">
      <c r="A60" s="12">
        <v>56</v>
      </c>
      <c r="B60" s="13">
        <v>202160103206</v>
      </c>
      <c r="C60" s="12" t="s">
        <v>34</v>
      </c>
      <c r="D60" s="12" t="s">
        <v>35</v>
      </c>
      <c r="E60" s="14">
        <v>81.15</v>
      </c>
      <c r="F60" s="14">
        <v>72.7</v>
      </c>
      <c r="G60" s="14">
        <f t="shared" si="2"/>
        <v>77.77</v>
      </c>
      <c r="H60" s="12">
        <v>14</v>
      </c>
      <c r="I60" s="12"/>
    </row>
    <row r="61" s="2" customFormat="1" ht="14.25" spans="1:9">
      <c r="A61" s="15">
        <v>57</v>
      </c>
      <c r="B61" s="16">
        <v>202160103005</v>
      </c>
      <c r="C61" s="15" t="s">
        <v>34</v>
      </c>
      <c r="D61" s="15" t="s">
        <v>35</v>
      </c>
      <c r="E61" s="17">
        <v>80.7</v>
      </c>
      <c r="F61" s="17" t="s">
        <v>17</v>
      </c>
      <c r="G61" s="17">
        <f>E61*60%</f>
        <v>48.42</v>
      </c>
      <c r="H61" s="15">
        <v>15</v>
      </c>
      <c r="I61" s="15"/>
    </row>
    <row r="62" ht="14.25" spans="1:9">
      <c r="A62" s="18">
        <v>58</v>
      </c>
      <c r="B62" s="19">
        <v>202160203820</v>
      </c>
      <c r="C62" s="18" t="s">
        <v>36</v>
      </c>
      <c r="D62" s="18" t="s">
        <v>37</v>
      </c>
      <c r="E62" s="20">
        <v>83.4</v>
      </c>
      <c r="F62" s="20">
        <v>88.5</v>
      </c>
      <c r="G62" s="20">
        <f t="shared" ref="G62:G69" si="3">E62*60%+F62*40%</f>
        <v>85.44</v>
      </c>
      <c r="H62" s="18">
        <v>1</v>
      </c>
      <c r="I62" s="21" t="s">
        <v>14</v>
      </c>
    </row>
    <row r="63" ht="14.25" spans="1:9">
      <c r="A63" s="12">
        <v>59</v>
      </c>
      <c r="B63" s="13">
        <v>202160204202</v>
      </c>
      <c r="C63" s="12" t="s">
        <v>36</v>
      </c>
      <c r="D63" s="12" t="s">
        <v>37</v>
      </c>
      <c r="E63" s="14">
        <v>79.95</v>
      </c>
      <c r="F63" s="14">
        <v>85.8</v>
      </c>
      <c r="G63" s="14">
        <f t="shared" si="3"/>
        <v>82.29</v>
      </c>
      <c r="H63" s="12">
        <v>2</v>
      </c>
      <c r="I63" s="21" t="s">
        <v>14</v>
      </c>
    </row>
    <row r="64" ht="14.25" spans="1:9">
      <c r="A64" s="12">
        <v>60</v>
      </c>
      <c r="B64" s="13">
        <v>202160204207</v>
      </c>
      <c r="C64" s="12" t="s">
        <v>36</v>
      </c>
      <c r="D64" s="12" t="s">
        <v>37</v>
      </c>
      <c r="E64" s="14">
        <v>79.25</v>
      </c>
      <c r="F64" s="14">
        <v>82.1</v>
      </c>
      <c r="G64" s="14">
        <f t="shared" si="3"/>
        <v>80.39</v>
      </c>
      <c r="H64" s="12">
        <v>3</v>
      </c>
      <c r="I64" s="21" t="s">
        <v>14</v>
      </c>
    </row>
    <row r="65" spans="1:9">
      <c r="A65" s="12">
        <v>61</v>
      </c>
      <c r="B65" s="13">
        <v>202160204027</v>
      </c>
      <c r="C65" s="12" t="s">
        <v>36</v>
      </c>
      <c r="D65" s="12" t="s">
        <v>37</v>
      </c>
      <c r="E65" s="14">
        <v>80</v>
      </c>
      <c r="F65" s="14">
        <v>79.7</v>
      </c>
      <c r="G65" s="14">
        <f t="shared" si="3"/>
        <v>79.88</v>
      </c>
      <c r="H65" s="12">
        <v>4</v>
      </c>
      <c r="I65" s="12"/>
    </row>
    <row r="66" spans="1:9">
      <c r="A66" s="12">
        <v>62</v>
      </c>
      <c r="B66" s="13">
        <v>202160203910</v>
      </c>
      <c r="C66" s="12" t="s">
        <v>36</v>
      </c>
      <c r="D66" s="12" t="s">
        <v>37</v>
      </c>
      <c r="E66" s="14">
        <v>81.4</v>
      </c>
      <c r="F66" s="14">
        <v>76</v>
      </c>
      <c r="G66" s="14">
        <f t="shared" si="3"/>
        <v>79.24</v>
      </c>
      <c r="H66" s="12">
        <v>5</v>
      </c>
      <c r="I66" s="12"/>
    </row>
    <row r="67" spans="1:9">
      <c r="A67" s="12">
        <v>63</v>
      </c>
      <c r="B67" s="13">
        <v>202160204222</v>
      </c>
      <c r="C67" s="12" t="s">
        <v>36</v>
      </c>
      <c r="D67" s="12" t="s">
        <v>37</v>
      </c>
      <c r="E67" s="14">
        <v>80.55</v>
      </c>
      <c r="F67" s="14">
        <v>76.4</v>
      </c>
      <c r="G67" s="14">
        <f t="shared" si="3"/>
        <v>78.89</v>
      </c>
      <c r="H67" s="12">
        <v>6</v>
      </c>
      <c r="I67" s="12"/>
    </row>
    <row r="68" spans="1:9">
      <c r="A68" s="12">
        <v>64</v>
      </c>
      <c r="B68" s="13">
        <v>202160203904</v>
      </c>
      <c r="C68" s="12" t="s">
        <v>36</v>
      </c>
      <c r="D68" s="12" t="s">
        <v>37</v>
      </c>
      <c r="E68" s="14">
        <v>81.15</v>
      </c>
      <c r="F68" s="14">
        <v>74.8</v>
      </c>
      <c r="G68" s="14">
        <f t="shared" si="3"/>
        <v>78.61</v>
      </c>
      <c r="H68" s="12">
        <v>7</v>
      </c>
      <c r="I68" s="12"/>
    </row>
    <row r="69" spans="1:9">
      <c r="A69" s="12">
        <v>65</v>
      </c>
      <c r="B69" s="13">
        <v>202160204034</v>
      </c>
      <c r="C69" s="12" t="s">
        <v>36</v>
      </c>
      <c r="D69" s="12" t="s">
        <v>37</v>
      </c>
      <c r="E69" s="14">
        <v>79.2</v>
      </c>
      <c r="F69" s="14">
        <v>76.7</v>
      </c>
      <c r="G69" s="14">
        <f t="shared" si="3"/>
        <v>78.2</v>
      </c>
      <c r="H69" s="12">
        <v>8</v>
      </c>
      <c r="I69" s="12"/>
    </row>
    <row r="70" spans="1:9">
      <c r="A70" s="15">
        <v>66</v>
      </c>
      <c r="B70" s="16">
        <v>202160203940</v>
      </c>
      <c r="C70" s="15" t="s">
        <v>36</v>
      </c>
      <c r="D70" s="15" t="s">
        <v>37</v>
      </c>
      <c r="E70" s="17">
        <v>81.45</v>
      </c>
      <c r="F70" s="17" t="s">
        <v>17</v>
      </c>
      <c r="G70" s="17">
        <f>E70*60%</f>
        <v>48.87</v>
      </c>
      <c r="H70" s="15">
        <v>9</v>
      </c>
      <c r="I70" s="15"/>
    </row>
    <row r="71" ht="14.25" spans="1:9">
      <c r="A71" s="18">
        <v>67</v>
      </c>
      <c r="B71" s="19">
        <v>202160305122</v>
      </c>
      <c r="C71" s="18" t="s">
        <v>38</v>
      </c>
      <c r="D71" s="18" t="s">
        <v>39</v>
      </c>
      <c r="E71" s="20">
        <v>90.8</v>
      </c>
      <c r="F71" s="20">
        <v>87.5</v>
      </c>
      <c r="G71" s="20">
        <f t="shared" ref="G71:G109" si="4">E71*60%+F71*40%</f>
        <v>89.48</v>
      </c>
      <c r="H71" s="18">
        <v>1</v>
      </c>
      <c r="I71" s="21" t="s">
        <v>14</v>
      </c>
    </row>
    <row r="72" ht="14.25" spans="1:9">
      <c r="A72" s="12">
        <v>68</v>
      </c>
      <c r="B72" s="13">
        <v>202160305224</v>
      </c>
      <c r="C72" s="12" t="s">
        <v>38</v>
      </c>
      <c r="D72" s="12" t="s">
        <v>39</v>
      </c>
      <c r="E72" s="14">
        <v>88.4</v>
      </c>
      <c r="F72" s="14">
        <v>90.2</v>
      </c>
      <c r="G72" s="14">
        <f t="shared" si="4"/>
        <v>89.12</v>
      </c>
      <c r="H72" s="12">
        <v>2</v>
      </c>
      <c r="I72" s="21" t="s">
        <v>14</v>
      </c>
    </row>
    <row r="73" ht="14.25" spans="1:9">
      <c r="A73" s="12">
        <v>69</v>
      </c>
      <c r="B73" s="13">
        <v>202160305502</v>
      </c>
      <c r="C73" s="12" t="s">
        <v>38</v>
      </c>
      <c r="D73" s="12" t="s">
        <v>39</v>
      </c>
      <c r="E73" s="14">
        <v>86.7</v>
      </c>
      <c r="F73" s="14">
        <v>91.2</v>
      </c>
      <c r="G73" s="14">
        <f t="shared" si="4"/>
        <v>88.5</v>
      </c>
      <c r="H73" s="12">
        <v>3</v>
      </c>
      <c r="I73" s="21" t="s">
        <v>14</v>
      </c>
    </row>
    <row r="74" ht="14.25" spans="1:9">
      <c r="A74" s="12">
        <v>70</v>
      </c>
      <c r="B74" s="13">
        <v>202160305025</v>
      </c>
      <c r="C74" s="12" t="s">
        <v>38</v>
      </c>
      <c r="D74" s="12" t="s">
        <v>39</v>
      </c>
      <c r="E74" s="14">
        <v>86.05</v>
      </c>
      <c r="F74" s="14">
        <v>87.7</v>
      </c>
      <c r="G74" s="14">
        <f t="shared" si="4"/>
        <v>86.71</v>
      </c>
      <c r="H74" s="12">
        <v>4</v>
      </c>
      <c r="I74" s="21" t="s">
        <v>14</v>
      </c>
    </row>
    <row r="75" ht="14.25" spans="1:9">
      <c r="A75" s="12">
        <v>71</v>
      </c>
      <c r="B75" s="13">
        <v>202160305031</v>
      </c>
      <c r="C75" s="12" t="s">
        <v>38</v>
      </c>
      <c r="D75" s="12" t="s">
        <v>39</v>
      </c>
      <c r="E75" s="14">
        <v>84.8</v>
      </c>
      <c r="F75" s="14">
        <v>87.9</v>
      </c>
      <c r="G75" s="14">
        <f t="shared" si="4"/>
        <v>86.04</v>
      </c>
      <c r="H75" s="12">
        <v>5</v>
      </c>
      <c r="I75" s="21" t="s">
        <v>14</v>
      </c>
    </row>
    <row r="76" ht="14.25" spans="1:9">
      <c r="A76" s="12">
        <v>72</v>
      </c>
      <c r="B76" s="13">
        <v>202160305309</v>
      </c>
      <c r="C76" s="12" t="s">
        <v>38</v>
      </c>
      <c r="D76" s="12" t="s">
        <v>39</v>
      </c>
      <c r="E76" s="14">
        <v>86.6</v>
      </c>
      <c r="F76" s="14">
        <v>82</v>
      </c>
      <c r="G76" s="14">
        <f t="shared" si="4"/>
        <v>84.76</v>
      </c>
      <c r="H76" s="12">
        <v>6</v>
      </c>
      <c r="I76" s="21" t="s">
        <v>14</v>
      </c>
    </row>
    <row r="77" ht="14.25" spans="1:9">
      <c r="A77" s="12">
        <v>73</v>
      </c>
      <c r="B77" s="13">
        <v>202160305924</v>
      </c>
      <c r="C77" s="12" t="s">
        <v>38</v>
      </c>
      <c r="D77" s="12" t="s">
        <v>39</v>
      </c>
      <c r="E77" s="14">
        <v>86.15</v>
      </c>
      <c r="F77" s="14">
        <v>82.5</v>
      </c>
      <c r="G77" s="14">
        <f t="shared" si="4"/>
        <v>84.69</v>
      </c>
      <c r="H77" s="12">
        <v>7</v>
      </c>
      <c r="I77" s="21" t="s">
        <v>14</v>
      </c>
    </row>
    <row r="78" ht="14.25" spans="1:9">
      <c r="A78" s="12">
        <v>74</v>
      </c>
      <c r="B78" s="13">
        <v>202160305003</v>
      </c>
      <c r="C78" s="12" t="s">
        <v>38</v>
      </c>
      <c r="D78" s="12" t="s">
        <v>39</v>
      </c>
      <c r="E78" s="14">
        <v>86.3</v>
      </c>
      <c r="F78" s="14">
        <v>82.1</v>
      </c>
      <c r="G78" s="14">
        <f t="shared" si="4"/>
        <v>84.62</v>
      </c>
      <c r="H78" s="12">
        <v>8</v>
      </c>
      <c r="I78" s="21" t="s">
        <v>14</v>
      </c>
    </row>
    <row r="79" ht="14.25" spans="1:9">
      <c r="A79" s="12">
        <v>75</v>
      </c>
      <c r="B79" s="13">
        <v>202160305505</v>
      </c>
      <c r="C79" s="12" t="s">
        <v>38</v>
      </c>
      <c r="D79" s="12" t="s">
        <v>39</v>
      </c>
      <c r="E79" s="14">
        <v>82.35</v>
      </c>
      <c r="F79" s="14">
        <v>88</v>
      </c>
      <c r="G79" s="14">
        <f t="shared" si="4"/>
        <v>84.61</v>
      </c>
      <c r="H79" s="12">
        <v>9</v>
      </c>
      <c r="I79" s="21" t="s">
        <v>14</v>
      </c>
    </row>
    <row r="80" spans="1:9">
      <c r="A80" s="12">
        <v>76</v>
      </c>
      <c r="B80" s="13">
        <v>202160305304</v>
      </c>
      <c r="C80" s="12" t="s">
        <v>38</v>
      </c>
      <c r="D80" s="12" t="s">
        <v>39</v>
      </c>
      <c r="E80" s="14">
        <v>86.6</v>
      </c>
      <c r="F80" s="14">
        <v>81.5</v>
      </c>
      <c r="G80" s="14">
        <f t="shared" si="4"/>
        <v>84.56</v>
      </c>
      <c r="H80" s="12">
        <v>10</v>
      </c>
      <c r="I80" s="12"/>
    </row>
    <row r="81" spans="1:9">
      <c r="A81" s="12">
        <v>77</v>
      </c>
      <c r="B81" s="13">
        <v>202160305340</v>
      </c>
      <c r="C81" s="12" t="s">
        <v>38</v>
      </c>
      <c r="D81" s="12" t="s">
        <v>39</v>
      </c>
      <c r="E81" s="14">
        <v>85.85</v>
      </c>
      <c r="F81" s="14">
        <v>82.4</v>
      </c>
      <c r="G81" s="14">
        <f t="shared" si="4"/>
        <v>84.47</v>
      </c>
      <c r="H81" s="12">
        <v>11</v>
      </c>
      <c r="I81" s="12"/>
    </row>
    <row r="82" spans="1:9">
      <c r="A82" s="12">
        <v>78</v>
      </c>
      <c r="B82" s="13">
        <v>202160306019</v>
      </c>
      <c r="C82" s="12" t="s">
        <v>38</v>
      </c>
      <c r="D82" s="12" t="s">
        <v>39</v>
      </c>
      <c r="E82" s="14">
        <v>86.85</v>
      </c>
      <c r="F82" s="14">
        <v>79.7</v>
      </c>
      <c r="G82" s="14">
        <f t="shared" si="4"/>
        <v>83.99</v>
      </c>
      <c r="H82" s="12">
        <v>12</v>
      </c>
      <c r="I82" s="12"/>
    </row>
    <row r="83" spans="1:9">
      <c r="A83" s="12">
        <v>79</v>
      </c>
      <c r="B83" s="13">
        <v>202160304835</v>
      </c>
      <c r="C83" s="12" t="s">
        <v>38</v>
      </c>
      <c r="D83" s="12" t="s">
        <v>39</v>
      </c>
      <c r="E83" s="14">
        <v>83.05</v>
      </c>
      <c r="F83" s="14">
        <v>85.3</v>
      </c>
      <c r="G83" s="14">
        <f t="shared" si="4"/>
        <v>83.95</v>
      </c>
      <c r="H83" s="12">
        <v>13</v>
      </c>
      <c r="I83" s="12"/>
    </row>
    <row r="84" spans="1:9">
      <c r="A84" s="12">
        <v>80</v>
      </c>
      <c r="B84" s="13">
        <v>202160304814</v>
      </c>
      <c r="C84" s="12" t="s">
        <v>38</v>
      </c>
      <c r="D84" s="12" t="s">
        <v>39</v>
      </c>
      <c r="E84" s="14">
        <v>84.1</v>
      </c>
      <c r="F84" s="14">
        <v>83.6</v>
      </c>
      <c r="G84" s="14">
        <f t="shared" si="4"/>
        <v>83.9</v>
      </c>
      <c r="H84" s="12">
        <v>14</v>
      </c>
      <c r="I84" s="12"/>
    </row>
    <row r="85" spans="1:9">
      <c r="A85" s="12">
        <v>81</v>
      </c>
      <c r="B85" s="13">
        <v>202160305035</v>
      </c>
      <c r="C85" s="12" t="s">
        <v>38</v>
      </c>
      <c r="D85" s="12" t="s">
        <v>39</v>
      </c>
      <c r="E85" s="14">
        <v>83.1</v>
      </c>
      <c r="F85" s="14">
        <v>84.3</v>
      </c>
      <c r="G85" s="14">
        <f t="shared" si="4"/>
        <v>83.58</v>
      </c>
      <c r="H85" s="12">
        <v>15</v>
      </c>
      <c r="I85" s="12"/>
    </row>
    <row r="86" spans="1:9">
      <c r="A86" s="12">
        <v>82</v>
      </c>
      <c r="B86" s="13">
        <v>202160305636</v>
      </c>
      <c r="C86" s="12" t="s">
        <v>38</v>
      </c>
      <c r="D86" s="12" t="s">
        <v>39</v>
      </c>
      <c r="E86" s="14">
        <v>81.75</v>
      </c>
      <c r="F86" s="14">
        <v>85.8</v>
      </c>
      <c r="G86" s="14">
        <f t="shared" si="4"/>
        <v>83.37</v>
      </c>
      <c r="H86" s="12">
        <v>16</v>
      </c>
      <c r="I86" s="12"/>
    </row>
    <row r="87" spans="1:9">
      <c r="A87" s="12">
        <v>83</v>
      </c>
      <c r="B87" s="13">
        <v>202160305107</v>
      </c>
      <c r="C87" s="12" t="s">
        <v>38</v>
      </c>
      <c r="D87" s="12" t="s">
        <v>39</v>
      </c>
      <c r="E87" s="14">
        <v>82.3</v>
      </c>
      <c r="F87" s="14">
        <v>84.5</v>
      </c>
      <c r="G87" s="14">
        <f t="shared" si="4"/>
        <v>83.18</v>
      </c>
      <c r="H87" s="12">
        <v>17</v>
      </c>
      <c r="I87" s="12"/>
    </row>
    <row r="88" spans="1:9">
      <c r="A88" s="12">
        <v>84</v>
      </c>
      <c r="B88" s="13">
        <v>202160305506</v>
      </c>
      <c r="C88" s="12" t="s">
        <v>38</v>
      </c>
      <c r="D88" s="12" t="s">
        <v>39</v>
      </c>
      <c r="E88" s="14">
        <v>84.7</v>
      </c>
      <c r="F88" s="14">
        <v>80.6</v>
      </c>
      <c r="G88" s="14">
        <f t="shared" si="4"/>
        <v>83.06</v>
      </c>
      <c r="H88" s="12">
        <v>18</v>
      </c>
      <c r="I88" s="12"/>
    </row>
    <row r="89" spans="1:9">
      <c r="A89" s="12">
        <v>85</v>
      </c>
      <c r="B89" s="13">
        <v>202160305307</v>
      </c>
      <c r="C89" s="12" t="s">
        <v>38</v>
      </c>
      <c r="D89" s="12" t="s">
        <v>39</v>
      </c>
      <c r="E89" s="14">
        <v>84.25</v>
      </c>
      <c r="F89" s="14">
        <v>79.6</v>
      </c>
      <c r="G89" s="14">
        <f t="shared" si="4"/>
        <v>82.39</v>
      </c>
      <c r="H89" s="12">
        <v>19</v>
      </c>
      <c r="I89" s="12"/>
    </row>
    <row r="90" spans="1:9">
      <c r="A90" s="12">
        <v>86</v>
      </c>
      <c r="B90" s="13">
        <v>202160304514</v>
      </c>
      <c r="C90" s="12" t="s">
        <v>38</v>
      </c>
      <c r="D90" s="12" t="s">
        <v>39</v>
      </c>
      <c r="E90" s="14">
        <v>81.95</v>
      </c>
      <c r="F90" s="14">
        <v>83</v>
      </c>
      <c r="G90" s="14">
        <f t="shared" si="4"/>
        <v>82.37</v>
      </c>
      <c r="H90" s="12">
        <v>20</v>
      </c>
      <c r="I90" s="12"/>
    </row>
    <row r="91" spans="1:9">
      <c r="A91" s="12">
        <v>87</v>
      </c>
      <c r="B91" s="13">
        <v>202160306029</v>
      </c>
      <c r="C91" s="12" t="s">
        <v>38</v>
      </c>
      <c r="D91" s="12" t="s">
        <v>39</v>
      </c>
      <c r="E91" s="14">
        <v>83.8</v>
      </c>
      <c r="F91" s="14">
        <v>79.2</v>
      </c>
      <c r="G91" s="14">
        <f t="shared" si="4"/>
        <v>81.96</v>
      </c>
      <c r="H91" s="12">
        <v>21</v>
      </c>
      <c r="I91" s="12"/>
    </row>
    <row r="92" spans="1:9">
      <c r="A92" s="12">
        <v>88</v>
      </c>
      <c r="B92" s="13">
        <v>202160305921</v>
      </c>
      <c r="C92" s="12" t="s">
        <v>38</v>
      </c>
      <c r="D92" s="12" t="s">
        <v>39</v>
      </c>
      <c r="E92" s="14">
        <v>82.75</v>
      </c>
      <c r="F92" s="14">
        <v>79.7</v>
      </c>
      <c r="G92" s="14">
        <f t="shared" si="4"/>
        <v>81.53</v>
      </c>
      <c r="H92" s="12">
        <v>22</v>
      </c>
      <c r="I92" s="12"/>
    </row>
    <row r="93" spans="1:9">
      <c r="A93" s="12">
        <v>89</v>
      </c>
      <c r="B93" s="13">
        <v>202160305138</v>
      </c>
      <c r="C93" s="12" t="s">
        <v>38</v>
      </c>
      <c r="D93" s="12" t="s">
        <v>39</v>
      </c>
      <c r="E93" s="14">
        <v>82</v>
      </c>
      <c r="F93" s="14">
        <v>80.6</v>
      </c>
      <c r="G93" s="14">
        <f t="shared" si="4"/>
        <v>81.44</v>
      </c>
      <c r="H93" s="12">
        <v>23</v>
      </c>
      <c r="I93" s="12"/>
    </row>
    <row r="94" s="2" customFormat="1" spans="1:9">
      <c r="A94" s="12">
        <v>90</v>
      </c>
      <c r="B94" s="13">
        <v>202160306033</v>
      </c>
      <c r="C94" s="12" t="s">
        <v>38</v>
      </c>
      <c r="D94" s="12" t="s">
        <v>39</v>
      </c>
      <c r="E94" s="14">
        <v>82.5</v>
      </c>
      <c r="F94" s="14">
        <v>79.5</v>
      </c>
      <c r="G94" s="14">
        <f t="shared" si="4"/>
        <v>81.3</v>
      </c>
      <c r="H94" s="12">
        <v>24</v>
      </c>
      <c r="I94" s="12"/>
    </row>
    <row r="95" s="2" customFormat="1" spans="1:9">
      <c r="A95" s="12">
        <v>91</v>
      </c>
      <c r="B95" s="13">
        <v>202160305823</v>
      </c>
      <c r="C95" s="12" t="s">
        <v>38</v>
      </c>
      <c r="D95" s="12" t="s">
        <v>39</v>
      </c>
      <c r="E95" s="14">
        <v>81.85</v>
      </c>
      <c r="F95" s="14">
        <v>80.2</v>
      </c>
      <c r="G95" s="14">
        <f t="shared" si="4"/>
        <v>81.19</v>
      </c>
      <c r="H95" s="12">
        <v>25</v>
      </c>
      <c r="I95" s="12"/>
    </row>
    <row r="96" s="2" customFormat="1" spans="1:9">
      <c r="A96" s="12">
        <v>92</v>
      </c>
      <c r="B96" s="13">
        <v>202160304336</v>
      </c>
      <c r="C96" s="12" t="s">
        <v>38</v>
      </c>
      <c r="D96" s="12" t="s">
        <v>39</v>
      </c>
      <c r="E96" s="14">
        <v>83.4</v>
      </c>
      <c r="F96" s="14">
        <v>75.2</v>
      </c>
      <c r="G96" s="14">
        <f t="shared" si="4"/>
        <v>80.12</v>
      </c>
      <c r="H96" s="12">
        <v>26</v>
      </c>
      <c r="I96" s="12"/>
    </row>
    <row r="97" s="2" customFormat="1" ht="14.25" spans="1:9">
      <c r="A97" s="15">
        <v>93</v>
      </c>
      <c r="B97" s="16">
        <v>202160304735</v>
      </c>
      <c r="C97" s="15" t="s">
        <v>38</v>
      </c>
      <c r="D97" s="15" t="s">
        <v>39</v>
      </c>
      <c r="E97" s="17">
        <v>81.75</v>
      </c>
      <c r="F97" s="17">
        <v>75</v>
      </c>
      <c r="G97" s="17">
        <f t="shared" si="4"/>
        <v>79.05</v>
      </c>
      <c r="H97" s="15">
        <v>27</v>
      </c>
      <c r="I97" s="15"/>
    </row>
    <row r="98" ht="14.25" spans="1:9">
      <c r="A98" s="18">
        <v>94</v>
      </c>
      <c r="B98" s="19">
        <v>202160406606</v>
      </c>
      <c r="C98" s="18" t="s">
        <v>40</v>
      </c>
      <c r="D98" s="18" t="s">
        <v>41</v>
      </c>
      <c r="E98" s="20">
        <v>86.5</v>
      </c>
      <c r="F98" s="20">
        <v>85.3</v>
      </c>
      <c r="G98" s="20">
        <f t="shared" si="4"/>
        <v>86.02</v>
      </c>
      <c r="H98" s="18">
        <v>1</v>
      </c>
      <c r="I98" s="24" t="s">
        <v>14</v>
      </c>
    </row>
    <row r="99" ht="14.25" spans="1:9">
      <c r="A99" s="12">
        <v>95</v>
      </c>
      <c r="B99" s="13">
        <v>202160406607</v>
      </c>
      <c r="C99" s="12" t="s">
        <v>40</v>
      </c>
      <c r="D99" s="12" t="s">
        <v>41</v>
      </c>
      <c r="E99" s="14">
        <v>86.75</v>
      </c>
      <c r="F99" s="14">
        <v>84.6</v>
      </c>
      <c r="G99" s="14">
        <f t="shared" si="4"/>
        <v>85.89</v>
      </c>
      <c r="H99" s="12">
        <v>2</v>
      </c>
      <c r="I99" s="21" t="s">
        <v>14</v>
      </c>
    </row>
    <row r="100" ht="14.25" spans="1:9">
      <c r="A100" s="12">
        <v>96</v>
      </c>
      <c r="B100" s="13">
        <v>202160406210</v>
      </c>
      <c r="C100" s="12" t="s">
        <v>40</v>
      </c>
      <c r="D100" s="12" t="s">
        <v>41</v>
      </c>
      <c r="E100" s="14">
        <v>86.3</v>
      </c>
      <c r="F100" s="14">
        <v>79.8</v>
      </c>
      <c r="G100" s="14">
        <f t="shared" si="4"/>
        <v>83.7</v>
      </c>
      <c r="H100" s="12">
        <v>3</v>
      </c>
      <c r="I100" s="21" t="s">
        <v>14</v>
      </c>
    </row>
    <row r="101" ht="14.25" spans="1:9">
      <c r="A101" s="12">
        <v>97</v>
      </c>
      <c r="B101" s="13">
        <v>202160406401</v>
      </c>
      <c r="C101" s="12" t="s">
        <v>40</v>
      </c>
      <c r="D101" s="12" t="s">
        <v>41</v>
      </c>
      <c r="E101" s="14">
        <v>86.5</v>
      </c>
      <c r="F101" s="14">
        <v>77.6</v>
      </c>
      <c r="G101" s="14">
        <f t="shared" si="4"/>
        <v>82.94</v>
      </c>
      <c r="H101" s="12">
        <v>4</v>
      </c>
      <c r="I101" s="21" t="s">
        <v>14</v>
      </c>
    </row>
    <row r="102" ht="14.25" spans="1:9">
      <c r="A102" s="12">
        <v>98</v>
      </c>
      <c r="B102" s="13">
        <v>202160406222</v>
      </c>
      <c r="C102" s="12" t="s">
        <v>40</v>
      </c>
      <c r="D102" s="12" t="s">
        <v>41</v>
      </c>
      <c r="E102" s="14">
        <v>78.7</v>
      </c>
      <c r="F102" s="14">
        <v>87.7</v>
      </c>
      <c r="G102" s="14">
        <f t="shared" si="4"/>
        <v>82.3</v>
      </c>
      <c r="H102" s="12">
        <v>5</v>
      </c>
      <c r="I102" s="21" t="s">
        <v>14</v>
      </c>
    </row>
    <row r="103" spans="1:9">
      <c r="A103" s="12">
        <v>99</v>
      </c>
      <c r="B103" s="13">
        <v>202160406316</v>
      </c>
      <c r="C103" s="12" t="s">
        <v>40</v>
      </c>
      <c r="D103" s="12" t="s">
        <v>41</v>
      </c>
      <c r="E103" s="14">
        <v>77.7</v>
      </c>
      <c r="F103" s="14">
        <v>83.3</v>
      </c>
      <c r="G103" s="14">
        <f t="shared" si="4"/>
        <v>79.94</v>
      </c>
      <c r="H103" s="12">
        <v>6</v>
      </c>
      <c r="I103" s="12"/>
    </row>
    <row r="104" spans="1:9">
      <c r="A104" s="12">
        <v>100</v>
      </c>
      <c r="B104" s="13">
        <v>202160406516</v>
      </c>
      <c r="C104" s="12" t="s">
        <v>40</v>
      </c>
      <c r="D104" s="12" t="s">
        <v>41</v>
      </c>
      <c r="E104" s="14">
        <v>77.4</v>
      </c>
      <c r="F104" s="14">
        <v>82.4</v>
      </c>
      <c r="G104" s="14">
        <f t="shared" si="4"/>
        <v>79.4</v>
      </c>
      <c r="H104" s="12">
        <v>7</v>
      </c>
      <c r="I104" s="12"/>
    </row>
    <row r="105" spans="1:9">
      <c r="A105" s="12">
        <v>101</v>
      </c>
      <c r="B105" s="13">
        <v>202160406427</v>
      </c>
      <c r="C105" s="12" t="s">
        <v>40</v>
      </c>
      <c r="D105" s="12" t="s">
        <v>41</v>
      </c>
      <c r="E105" s="14">
        <v>78.2</v>
      </c>
      <c r="F105" s="14">
        <v>77.8</v>
      </c>
      <c r="G105" s="14">
        <f t="shared" si="4"/>
        <v>78.04</v>
      </c>
      <c r="H105" s="12">
        <v>8</v>
      </c>
      <c r="I105" s="12"/>
    </row>
    <row r="106" spans="1:9">
      <c r="A106" s="12">
        <v>102</v>
      </c>
      <c r="B106" s="13">
        <v>202160406311</v>
      </c>
      <c r="C106" s="12" t="s">
        <v>40</v>
      </c>
      <c r="D106" s="12" t="s">
        <v>41</v>
      </c>
      <c r="E106" s="14">
        <v>78.8</v>
      </c>
      <c r="F106" s="14">
        <v>76.2</v>
      </c>
      <c r="G106" s="14">
        <f t="shared" si="4"/>
        <v>77.76</v>
      </c>
      <c r="H106" s="12">
        <v>9</v>
      </c>
      <c r="I106" s="12"/>
    </row>
    <row r="107" spans="1:9">
      <c r="A107" s="12">
        <v>103</v>
      </c>
      <c r="B107" s="13">
        <v>202160406237</v>
      </c>
      <c r="C107" s="12" t="s">
        <v>40</v>
      </c>
      <c r="D107" s="12" t="s">
        <v>41</v>
      </c>
      <c r="E107" s="14">
        <v>85.9</v>
      </c>
      <c r="F107" s="14">
        <v>60.4</v>
      </c>
      <c r="G107" s="14">
        <f t="shared" si="4"/>
        <v>75.7</v>
      </c>
      <c r="H107" s="12">
        <v>10</v>
      </c>
      <c r="I107" s="12"/>
    </row>
    <row r="108" spans="1:9">
      <c r="A108" s="12">
        <v>104</v>
      </c>
      <c r="B108" s="13">
        <v>202160406334</v>
      </c>
      <c r="C108" s="12" t="s">
        <v>40</v>
      </c>
      <c r="D108" s="12" t="s">
        <v>41</v>
      </c>
      <c r="E108" s="14">
        <v>79.7</v>
      </c>
      <c r="F108" s="14">
        <v>60.4</v>
      </c>
      <c r="G108" s="14">
        <f t="shared" si="4"/>
        <v>71.98</v>
      </c>
      <c r="H108" s="12">
        <v>11</v>
      </c>
      <c r="I108" s="12"/>
    </row>
    <row r="109" spans="1:9">
      <c r="A109" s="12">
        <v>105</v>
      </c>
      <c r="B109" s="13">
        <v>202160406229</v>
      </c>
      <c r="C109" s="12" t="s">
        <v>40</v>
      </c>
      <c r="D109" s="12" t="s">
        <v>41</v>
      </c>
      <c r="E109" s="14">
        <v>78.2</v>
      </c>
      <c r="F109" s="14">
        <v>59.5</v>
      </c>
      <c r="G109" s="14">
        <f t="shared" si="4"/>
        <v>70.72</v>
      </c>
      <c r="H109" s="12">
        <v>12</v>
      </c>
      <c r="I109" s="12"/>
    </row>
    <row r="110" s="2" customFormat="1" spans="1:9">
      <c r="A110" s="12">
        <v>106</v>
      </c>
      <c r="B110" s="13">
        <v>202160406109</v>
      </c>
      <c r="C110" s="12" t="s">
        <v>40</v>
      </c>
      <c r="D110" s="12" t="s">
        <v>41</v>
      </c>
      <c r="E110" s="14">
        <v>78.2</v>
      </c>
      <c r="F110" s="14" t="s">
        <v>17</v>
      </c>
      <c r="G110" s="14">
        <f>E110*60%</f>
        <v>46.92</v>
      </c>
      <c r="H110" s="12">
        <v>13</v>
      </c>
      <c r="I110" s="12"/>
    </row>
    <row r="111" s="2" customFormat="1" ht="14.25" spans="1:9">
      <c r="A111" s="15">
        <v>107</v>
      </c>
      <c r="B111" s="16">
        <v>202160406419</v>
      </c>
      <c r="C111" s="15" t="s">
        <v>40</v>
      </c>
      <c r="D111" s="15" t="s">
        <v>41</v>
      </c>
      <c r="E111" s="17">
        <v>77.5</v>
      </c>
      <c r="F111" s="17" t="s">
        <v>17</v>
      </c>
      <c r="G111" s="17">
        <f>E111*60%</f>
        <v>46.5</v>
      </c>
      <c r="H111" s="15">
        <v>14</v>
      </c>
      <c r="I111" s="15"/>
    </row>
    <row r="112" ht="14.25" spans="1:9">
      <c r="A112" s="18">
        <v>108</v>
      </c>
      <c r="B112" s="19">
        <v>202160506801</v>
      </c>
      <c r="C112" s="18" t="s">
        <v>42</v>
      </c>
      <c r="D112" s="18" t="s">
        <v>43</v>
      </c>
      <c r="E112" s="20">
        <v>88.2</v>
      </c>
      <c r="F112" s="20">
        <v>90.2</v>
      </c>
      <c r="G112" s="20">
        <f t="shared" ref="G112:G119" si="5">E112*60%+F112*40%</f>
        <v>89</v>
      </c>
      <c r="H112" s="18">
        <v>1</v>
      </c>
      <c r="I112" s="24" t="s">
        <v>14</v>
      </c>
    </row>
    <row r="113" ht="14.25" spans="1:9">
      <c r="A113" s="12">
        <v>109</v>
      </c>
      <c r="B113" s="13">
        <v>202160506908</v>
      </c>
      <c r="C113" s="12" t="s">
        <v>42</v>
      </c>
      <c r="D113" s="12" t="s">
        <v>43</v>
      </c>
      <c r="E113" s="14">
        <v>85.05</v>
      </c>
      <c r="F113" s="14">
        <v>92.3</v>
      </c>
      <c r="G113" s="14">
        <f t="shared" si="5"/>
        <v>87.95</v>
      </c>
      <c r="H113" s="12">
        <v>2</v>
      </c>
      <c r="I113" s="21" t="s">
        <v>14</v>
      </c>
    </row>
    <row r="114" ht="14.25" spans="1:9">
      <c r="A114" s="12">
        <v>110</v>
      </c>
      <c r="B114" s="13">
        <v>202160506740</v>
      </c>
      <c r="C114" s="12" t="s">
        <v>42</v>
      </c>
      <c r="D114" s="12" t="s">
        <v>43</v>
      </c>
      <c r="E114" s="14">
        <v>79.85</v>
      </c>
      <c r="F114" s="14">
        <v>91.3</v>
      </c>
      <c r="G114" s="14">
        <f t="shared" si="5"/>
        <v>84.43</v>
      </c>
      <c r="H114" s="12">
        <v>3</v>
      </c>
      <c r="I114" s="21" t="s">
        <v>14</v>
      </c>
    </row>
    <row r="115" spans="1:9">
      <c r="A115" s="12">
        <v>111</v>
      </c>
      <c r="B115" s="13">
        <v>202160506938</v>
      </c>
      <c r="C115" s="12" t="s">
        <v>42</v>
      </c>
      <c r="D115" s="12" t="s">
        <v>43</v>
      </c>
      <c r="E115" s="14">
        <v>79</v>
      </c>
      <c r="F115" s="14">
        <v>92.4</v>
      </c>
      <c r="G115" s="14">
        <f t="shared" si="5"/>
        <v>84.36</v>
      </c>
      <c r="H115" s="12">
        <v>4</v>
      </c>
      <c r="I115" s="12"/>
    </row>
    <row r="116" spans="1:9">
      <c r="A116" s="12">
        <v>112</v>
      </c>
      <c r="B116" s="13">
        <v>202160506929</v>
      </c>
      <c r="C116" s="12" t="s">
        <v>42</v>
      </c>
      <c r="D116" s="12" t="s">
        <v>43</v>
      </c>
      <c r="E116" s="14">
        <v>74.95</v>
      </c>
      <c r="F116" s="14">
        <v>93.8</v>
      </c>
      <c r="G116" s="14">
        <f t="shared" si="5"/>
        <v>82.49</v>
      </c>
      <c r="H116" s="12">
        <v>5</v>
      </c>
      <c r="I116" s="12"/>
    </row>
    <row r="117" spans="1:9">
      <c r="A117" s="12">
        <v>113</v>
      </c>
      <c r="B117" s="13">
        <v>202160506906</v>
      </c>
      <c r="C117" s="12" t="s">
        <v>42</v>
      </c>
      <c r="D117" s="12" t="s">
        <v>43</v>
      </c>
      <c r="E117" s="14">
        <v>78.75</v>
      </c>
      <c r="F117" s="14">
        <v>87.9</v>
      </c>
      <c r="G117" s="14">
        <f t="shared" si="5"/>
        <v>82.41</v>
      </c>
      <c r="H117" s="12">
        <v>6</v>
      </c>
      <c r="I117" s="12"/>
    </row>
    <row r="118" spans="1:9">
      <c r="A118" s="12">
        <v>114</v>
      </c>
      <c r="B118" s="13">
        <v>202160506924</v>
      </c>
      <c r="C118" s="12" t="s">
        <v>42</v>
      </c>
      <c r="D118" s="12" t="s">
        <v>43</v>
      </c>
      <c r="E118" s="14">
        <v>75.5</v>
      </c>
      <c r="F118" s="14">
        <v>90.6</v>
      </c>
      <c r="G118" s="14">
        <f t="shared" si="5"/>
        <v>81.54</v>
      </c>
      <c r="H118" s="12">
        <v>7</v>
      </c>
      <c r="I118" s="12"/>
    </row>
    <row r="119" spans="1:9">
      <c r="A119" s="12">
        <v>115</v>
      </c>
      <c r="B119" s="13">
        <v>202160506902</v>
      </c>
      <c r="C119" s="12" t="s">
        <v>42</v>
      </c>
      <c r="D119" s="12" t="s">
        <v>43</v>
      </c>
      <c r="E119" s="14">
        <v>75.9</v>
      </c>
      <c r="F119" s="14">
        <v>85.7</v>
      </c>
      <c r="G119" s="14">
        <f t="shared" si="5"/>
        <v>79.82</v>
      </c>
      <c r="H119" s="12">
        <v>8</v>
      </c>
      <c r="I119" s="12"/>
    </row>
    <row r="120" spans="1:9">
      <c r="A120" s="15">
        <v>116</v>
      </c>
      <c r="B120" s="16">
        <v>202160506911</v>
      </c>
      <c r="C120" s="15" t="s">
        <v>42</v>
      </c>
      <c r="D120" s="15" t="s">
        <v>43</v>
      </c>
      <c r="E120" s="17">
        <v>80.5</v>
      </c>
      <c r="F120" s="17" t="s">
        <v>17</v>
      </c>
      <c r="G120" s="17">
        <f>E120*60%</f>
        <v>48.3</v>
      </c>
      <c r="H120" s="15">
        <v>9</v>
      </c>
      <c r="I120" s="15"/>
    </row>
    <row r="121" ht="14.25" spans="1:9">
      <c r="A121" s="18">
        <v>117</v>
      </c>
      <c r="B121" s="19">
        <v>202160607206</v>
      </c>
      <c r="C121" s="18" t="s">
        <v>44</v>
      </c>
      <c r="D121" s="18" t="s">
        <v>45</v>
      </c>
      <c r="E121" s="20">
        <v>83.9</v>
      </c>
      <c r="F121" s="20">
        <v>94.2</v>
      </c>
      <c r="G121" s="20">
        <f t="shared" ref="G121:G129" si="6">E121*60%+F121*40%</f>
        <v>88.02</v>
      </c>
      <c r="H121" s="18">
        <v>1</v>
      </c>
      <c r="I121" s="24" t="s">
        <v>14</v>
      </c>
    </row>
    <row r="122" ht="14.25" spans="1:9">
      <c r="A122" s="12">
        <v>118</v>
      </c>
      <c r="B122" s="13">
        <v>202160607036</v>
      </c>
      <c r="C122" s="12" t="s">
        <v>44</v>
      </c>
      <c r="D122" s="12" t="s">
        <v>45</v>
      </c>
      <c r="E122" s="14">
        <v>86.3</v>
      </c>
      <c r="F122" s="14">
        <v>89.2</v>
      </c>
      <c r="G122" s="14">
        <f t="shared" si="6"/>
        <v>87.46</v>
      </c>
      <c r="H122" s="12">
        <v>2</v>
      </c>
      <c r="I122" s="21" t="s">
        <v>14</v>
      </c>
    </row>
    <row r="123" ht="14.25" spans="1:9">
      <c r="A123" s="12">
        <v>119</v>
      </c>
      <c r="B123" s="13">
        <v>202160607029</v>
      </c>
      <c r="C123" s="12" t="s">
        <v>44</v>
      </c>
      <c r="D123" s="12" t="s">
        <v>45</v>
      </c>
      <c r="E123" s="14">
        <v>85.6</v>
      </c>
      <c r="F123" s="14">
        <v>89.6</v>
      </c>
      <c r="G123" s="14">
        <f t="shared" si="6"/>
        <v>87.2</v>
      </c>
      <c r="H123" s="12">
        <v>3</v>
      </c>
      <c r="I123" s="21" t="s">
        <v>14</v>
      </c>
    </row>
    <row r="124" spans="1:9">
      <c r="A124" s="12">
        <v>120</v>
      </c>
      <c r="B124" s="13">
        <v>202160607103</v>
      </c>
      <c r="C124" s="12" t="s">
        <v>44</v>
      </c>
      <c r="D124" s="12" t="s">
        <v>45</v>
      </c>
      <c r="E124" s="14">
        <v>79.1</v>
      </c>
      <c r="F124" s="14">
        <v>89</v>
      </c>
      <c r="G124" s="14">
        <f t="shared" si="6"/>
        <v>83.06</v>
      </c>
      <c r="H124" s="12">
        <v>4</v>
      </c>
      <c r="I124" s="12"/>
    </row>
    <row r="125" spans="1:9">
      <c r="A125" s="12">
        <v>121</v>
      </c>
      <c r="B125" s="13">
        <v>202160607235</v>
      </c>
      <c r="C125" s="12" t="s">
        <v>44</v>
      </c>
      <c r="D125" s="12" t="s">
        <v>45</v>
      </c>
      <c r="E125" s="14">
        <v>78.8</v>
      </c>
      <c r="F125" s="14">
        <v>88.4</v>
      </c>
      <c r="G125" s="14">
        <f t="shared" si="6"/>
        <v>82.64</v>
      </c>
      <c r="H125" s="12">
        <v>5</v>
      </c>
      <c r="I125" s="12"/>
    </row>
    <row r="126" spans="1:9">
      <c r="A126" s="12">
        <v>122</v>
      </c>
      <c r="B126" s="13">
        <v>202160607204</v>
      </c>
      <c r="C126" s="12" t="s">
        <v>44</v>
      </c>
      <c r="D126" s="12" t="s">
        <v>45</v>
      </c>
      <c r="E126" s="14">
        <v>77.7</v>
      </c>
      <c r="F126" s="14">
        <v>89.2</v>
      </c>
      <c r="G126" s="14">
        <f t="shared" si="6"/>
        <v>82.3</v>
      </c>
      <c r="H126" s="12">
        <v>6</v>
      </c>
      <c r="I126" s="12"/>
    </row>
    <row r="127" spans="1:9">
      <c r="A127" s="12">
        <v>123</v>
      </c>
      <c r="B127" s="13">
        <v>202160607123</v>
      </c>
      <c r="C127" s="12" t="s">
        <v>44</v>
      </c>
      <c r="D127" s="12" t="s">
        <v>45</v>
      </c>
      <c r="E127" s="14">
        <v>77.55</v>
      </c>
      <c r="F127" s="14">
        <v>85.5</v>
      </c>
      <c r="G127" s="14">
        <f t="shared" si="6"/>
        <v>80.73</v>
      </c>
      <c r="H127" s="12">
        <v>7</v>
      </c>
      <c r="I127" s="12"/>
    </row>
    <row r="128" spans="1:9">
      <c r="A128" s="12">
        <v>124</v>
      </c>
      <c r="B128" s="13">
        <v>202160607209</v>
      </c>
      <c r="C128" s="12" t="s">
        <v>44</v>
      </c>
      <c r="D128" s="12" t="s">
        <v>45</v>
      </c>
      <c r="E128" s="14">
        <v>75.9</v>
      </c>
      <c r="F128" s="14">
        <v>85</v>
      </c>
      <c r="G128" s="14">
        <f t="shared" si="6"/>
        <v>79.54</v>
      </c>
      <c r="H128" s="12">
        <v>8</v>
      </c>
      <c r="I128" s="12"/>
    </row>
    <row r="129" s="2" customFormat="1" spans="1:9">
      <c r="A129" s="12">
        <v>125</v>
      </c>
      <c r="B129" s="13">
        <v>202160607202</v>
      </c>
      <c r="C129" s="12" t="s">
        <v>44</v>
      </c>
      <c r="D129" s="12" t="s">
        <v>45</v>
      </c>
      <c r="E129" s="14">
        <v>76.2</v>
      </c>
      <c r="F129" s="14">
        <v>81.2</v>
      </c>
      <c r="G129" s="14">
        <f t="shared" si="6"/>
        <v>78.2</v>
      </c>
      <c r="H129" s="12">
        <v>9</v>
      </c>
      <c r="I129" s="12"/>
    </row>
    <row r="130" s="2" customFormat="1" ht="14.25" spans="1:9">
      <c r="A130" s="15">
        <v>126</v>
      </c>
      <c r="B130" s="16">
        <v>202160607122</v>
      </c>
      <c r="C130" s="15" t="s">
        <v>44</v>
      </c>
      <c r="D130" s="15" t="s">
        <v>45</v>
      </c>
      <c r="E130" s="17">
        <v>75.9</v>
      </c>
      <c r="F130" s="17" t="s">
        <v>17</v>
      </c>
      <c r="G130" s="17">
        <f>E130*60%</f>
        <v>45.54</v>
      </c>
      <c r="H130" s="15">
        <v>10</v>
      </c>
      <c r="I130" s="15"/>
    </row>
    <row r="131" ht="14.25" spans="1:9">
      <c r="A131" s="18">
        <v>127</v>
      </c>
      <c r="B131" s="19">
        <v>202160707507</v>
      </c>
      <c r="C131" s="18" t="s">
        <v>46</v>
      </c>
      <c r="D131" s="18" t="s">
        <v>47</v>
      </c>
      <c r="E131" s="20">
        <v>84.8</v>
      </c>
      <c r="F131" s="20">
        <v>85.7</v>
      </c>
      <c r="G131" s="20">
        <f t="shared" ref="G131:G161" si="7">E131*60%+F131*40%</f>
        <v>85.16</v>
      </c>
      <c r="H131" s="18">
        <v>1</v>
      </c>
      <c r="I131" s="24" t="s">
        <v>14</v>
      </c>
    </row>
    <row r="132" ht="14.25" spans="1:9">
      <c r="A132" s="12">
        <v>128</v>
      </c>
      <c r="B132" s="13">
        <v>202160707413</v>
      </c>
      <c r="C132" s="12" t="s">
        <v>46</v>
      </c>
      <c r="D132" s="12" t="s">
        <v>47</v>
      </c>
      <c r="E132" s="14">
        <v>84.55</v>
      </c>
      <c r="F132" s="14">
        <v>83.5</v>
      </c>
      <c r="G132" s="14">
        <f t="shared" si="7"/>
        <v>84.13</v>
      </c>
      <c r="H132" s="12">
        <v>2</v>
      </c>
      <c r="I132" s="21" t="s">
        <v>14</v>
      </c>
    </row>
    <row r="133" spans="1:9">
      <c r="A133" s="12">
        <v>129</v>
      </c>
      <c r="B133" s="13">
        <v>202160707339</v>
      </c>
      <c r="C133" s="12" t="s">
        <v>46</v>
      </c>
      <c r="D133" s="12" t="s">
        <v>47</v>
      </c>
      <c r="E133" s="14">
        <v>84.1</v>
      </c>
      <c r="F133" s="14">
        <v>80.6</v>
      </c>
      <c r="G133" s="14">
        <f t="shared" si="7"/>
        <v>82.7</v>
      </c>
      <c r="H133" s="12">
        <v>3</v>
      </c>
      <c r="I133" s="12"/>
    </row>
    <row r="134" spans="1:9">
      <c r="A134" s="12">
        <v>130</v>
      </c>
      <c r="B134" s="13">
        <v>202160707318</v>
      </c>
      <c r="C134" s="12" t="s">
        <v>46</v>
      </c>
      <c r="D134" s="12" t="s">
        <v>47</v>
      </c>
      <c r="E134" s="14">
        <v>83.5</v>
      </c>
      <c r="F134" s="14">
        <v>80.5</v>
      </c>
      <c r="G134" s="14">
        <f t="shared" si="7"/>
        <v>82.3</v>
      </c>
      <c r="H134" s="12">
        <v>4</v>
      </c>
      <c r="I134" s="12"/>
    </row>
    <row r="135" spans="1:9">
      <c r="A135" s="12">
        <v>131</v>
      </c>
      <c r="B135" s="13">
        <v>202160707437</v>
      </c>
      <c r="C135" s="12" t="s">
        <v>46</v>
      </c>
      <c r="D135" s="12" t="s">
        <v>47</v>
      </c>
      <c r="E135" s="14">
        <v>82.3</v>
      </c>
      <c r="F135" s="14">
        <v>80.4</v>
      </c>
      <c r="G135" s="14">
        <f t="shared" si="7"/>
        <v>81.54</v>
      </c>
      <c r="H135" s="12">
        <v>5</v>
      </c>
      <c r="I135" s="12"/>
    </row>
    <row r="136" s="2" customFormat="1" ht="14.25" spans="1:9">
      <c r="A136" s="15">
        <v>132</v>
      </c>
      <c r="B136" s="16">
        <v>202160707440</v>
      </c>
      <c r="C136" s="15" t="s">
        <v>46</v>
      </c>
      <c r="D136" s="15" t="s">
        <v>47</v>
      </c>
      <c r="E136" s="17">
        <v>81.6</v>
      </c>
      <c r="F136" s="17">
        <v>80.9</v>
      </c>
      <c r="G136" s="17">
        <f t="shared" si="7"/>
        <v>81.32</v>
      </c>
      <c r="H136" s="15">
        <v>6</v>
      </c>
      <c r="I136" s="15"/>
    </row>
    <row r="137" ht="14.25" spans="1:9">
      <c r="A137" s="18">
        <v>133</v>
      </c>
      <c r="B137" s="19">
        <v>202160808601</v>
      </c>
      <c r="C137" s="18" t="s">
        <v>48</v>
      </c>
      <c r="D137" s="18" t="s">
        <v>49</v>
      </c>
      <c r="E137" s="20">
        <v>85.15</v>
      </c>
      <c r="F137" s="20">
        <v>87.6</v>
      </c>
      <c r="G137" s="20">
        <f t="shared" si="7"/>
        <v>86.13</v>
      </c>
      <c r="H137" s="18">
        <v>1</v>
      </c>
      <c r="I137" s="21" t="s">
        <v>14</v>
      </c>
    </row>
    <row r="138" ht="14.25" spans="1:9">
      <c r="A138" s="12">
        <v>134</v>
      </c>
      <c r="B138" s="13">
        <v>202160807721</v>
      </c>
      <c r="C138" s="12" t="s">
        <v>48</v>
      </c>
      <c r="D138" s="12" t="s">
        <v>49</v>
      </c>
      <c r="E138" s="14">
        <v>86.1</v>
      </c>
      <c r="F138" s="14">
        <v>85.6</v>
      </c>
      <c r="G138" s="14">
        <f t="shared" si="7"/>
        <v>85.9</v>
      </c>
      <c r="H138" s="12">
        <v>2</v>
      </c>
      <c r="I138" s="21" t="s">
        <v>14</v>
      </c>
    </row>
    <row r="139" ht="14.25" spans="1:9">
      <c r="A139" s="12">
        <v>135</v>
      </c>
      <c r="B139" s="13">
        <v>202160808206</v>
      </c>
      <c r="C139" s="12" t="s">
        <v>48</v>
      </c>
      <c r="D139" s="12" t="s">
        <v>49</v>
      </c>
      <c r="E139" s="14">
        <v>85</v>
      </c>
      <c r="F139" s="14">
        <v>85.7</v>
      </c>
      <c r="G139" s="14">
        <f t="shared" si="7"/>
        <v>85.28</v>
      </c>
      <c r="H139" s="12">
        <v>3</v>
      </c>
      <c r="I139" s="21" t="s">
        <v>14</v>
      </c>
    </row>
    <row r="140" ht="14.25" spans="1:9">
      <c r="A140" s="12">
        <v>136</v>
      </c>
      <c r="B140" s="13">
        <v>202160808502</v>
      </c>
      <c r="C140" s="12" t="s">
        <v>48</v>
      </c>
      <c r="D140" s="12" t="s">
        <v>49</v>
      </c>
      <c r="E140" s="14">
        <v>85.15</v>
      </c>
      <c r="F140" s="14">
        <v>83.5</v>
      </c>
      <c r="G140" s="14">
        <f t="shared" si="7"/>
        <v>84.49</v>
      </c>
      <c r="H140" s="12">
        <v>4</v>
      </c>
      <c r="I140" s="21" t="s">
        <v>14</v>
      </c>
    </row>
    <row r="141" ht="14.25" spans="1:9">
      <c r="A141" s="12">
        <v>137</v>
      </c>
      <c r="B141" s="13">
        <v>202160808440</v>
      </c>
      <c r="C141" s="12" t="s">
        <v>48</v>
      </c>
      <c r="D141" s="12" t="s">
        <v>49</v>
      </c>
      <c r="E141" s="14">
        <v>85.6</v>
      </c>
      <c r="F141" s="14">
        <v>79.7</v>
      </c>
      <c r="G141" s="14">
        <f t="shared" si="7"/>
        <v>83.24</v>
      </c>
      <c r="H141" s="12">
        <v>5</v>
      </c>
      <c r="I141" s="21" t="s">
        <v>14</v>
      </c>
    </row>
    <row r="142" ht="14.25" spans="1:9">
      <c r="A142" s="12">
        <v>138</v>
      </c>
      <c r="B142" s="13">
        <v>202160808109</v>
      </c>
      <c r="C142" s="12" t="s">
        <v>48</v>
      </c>
      <c r="D142" s="12" t="s">
        <v>49</v>
      </c>
      <c r="E142" s="14">
        <v>84.9</v>
      </c>
      <c r="F142" s="14">
        <v>77.1</v>
      </c>
      <c r="G142" s="14">
        <f t="shared" si="7"/>
        <v>81.78</v>
      </c>
      <c r="H142" s="12">
        <v>6</v>
      </c>
      <c r="I142" s="21" t="s">
        <v>14</v>
      </c>
    </row>
    <row r="143" ht="14.25" spans="1:9">
      <c r="A143" s="12">
        <v>139</v>
      </c>
      <c r="B143" s="13">
        <v>202160807621</v>
      </c>
      <c r="C143" s="12" t="s">
        <v>48</v>
      </c>
      <c r="D143" s="12" t="s">
        <v>49</v>
      </c>
      <c r="E143" s="14">
        <v>77.1</v>
      </c>
      <c r="F143" s="14">
        <v>86.6</v>
      </c>
      <c r="G143" s="14">
        <f t="shared" si="7"/>
        <v>80.9</v>
      </c>
      <c r="H143" s="12">
        <v>7</v>
      </c>
      <c r="I143" s="21" t="s">
        <v>14</v>
      </c>
    </row>
    <row r="144" ht="14.25" spans="1:9">
      <c r="A144" s="12">
        <v>140</v>
      </c>
      <c r="B144" s="13">
        <v>202160808503</v>
      </c>
      <c r="C144" s="12" t="s">
        <v>48</v>
      </c>
      <c r="D144" s="12" t="s">
        <v>49</v>
      </c>
      <c r="E144" s="14">
        <v>78.65</v>
      </c>
      <c r="F144" s="14">
        <v>83.8</v>
      </c>
      <c r="G144" s="14">
        <f t="shared" si="7"/>
        <v>80.71</v>
      </c>
      <c r="H144" s="12">
        <v>8</v>
      </c>
      <c r="I144" s="21" t="s">
        <v>14</v>
      </c>
    </row>
    <row r="145" spans="1:9">
      <c r="A145" s="12">
        <v>141</v>
      </c>
      <c r="B145" s="13">
        <v>202160808224</v>
      </c>
      <c r="C145" s="12" t="s">
        <v>48</v>
      </c>
      <c r="D145" s="12" t="s">
        <v>49</v>
      </c>
      <c r="E145" s="14">
        <v>77.5</v>
      </c>
      <c r="F145" s="14">
        <v>84.2</v>
      </c>
      <c r="G145" s="14">
        <f t="shared" si="7"/>
        <v>80.18</v>
      </c>
      <c r="H145" s="12">
        <v>9</v>
      </c>
      <c r="I145" s="12"/>
    </row>
    <row r="146" spans="1:9">
      <c r="A146" s="12">
        <v>142</v>
      </c>
      <c r="B146" s="13">
        <v>202160808103</v>
      </c>
      <c r="C146" s="12" t="s">
        <v>48</v>
      </c>
      <c r="D146" s="12" t="s">
        <v>49</v>
      </c>
      <c r="E146" s="14">
        <v>76.5</v>
      </c>
      <c r="F146" s="14">
        <v>83</v>
      </c>
      <c r="G146" s="14">
        <f t="shared" si="7"/>
        <v>79.1</v>
      </c>
      <c r="H146" s="12">
        <v>10</v>
      </c>
      <c r="I146" s="12"/>
    </row>
    <row r="147" spans="1:9">
      <c r="A147" s="12">
        <v>143</v>
      </c>
      <c r="B147" s="13">
        <v>202160808429</v>
      </c>
      <c r="C147" s="12" t="s">
        <v>48</v>
      </c>
      <c r="D147" s="12" t="s">
        <v>49</v>
      </c>
      <c r="E147" s="14">
        <v>76.15</v>
      </c>
      <c r="F147" s="14">
        <v>82.7</v>
      </c>
      <c r="G147" s="14">
        <f t="shared" si="7"/>
        <v>78.77</v>
      </c>
      <c r="H147" s="12">
        <v>11</v>
      </c>
      <c r="I147" s="12"/>
    </row>
    <row r="148" spans="1:9">
      <c r="A148" s="12">
        <v>144</v>
      </c>
      <c r="B148" s="13">
        <v>202160808302</v>
      </c>
      <c r="C148" s="12" t="s">
        <v>48</v>
      </c>
      <c r="D148" s="12" t="s">
        <v>49</v>
      </c>
      <c r="E148" s="14">
        <v>79.3</v>
      </c>
      <c r="F148" s="14">
        <v>77.5</v>
      </c>
      <c r="G148" s="14">
        <f t="shared" si="7"/>
        <v>78.58</v>
      </c>
      <c r="H148" s="12">
        <v>12</v>
      </c>
      <c r="I148" s="12"/>
    </row>
    <row r="149" spans="1:9">
      <c r="A149" s="12">
        <v>145</v>
      </c>
      <c r="B149" s="13">
        <v>202160808533</v>
      </c>
      <c r="C149" s="12" t="s">
        <v>48</v>
      </c>
      <c r="D149" s="12" t="s">
        <v>49</v>
      </c>
      <c r="E149" s="14">
        <v>75.55</v>
      </c>
      <c r="F149" s="14">
        <v>82.5</v>
      </c>
      <c r="G149" s="14">
        <f t="shared" si="7"/>
        <v>78.33</v>
      </c>
      <c r="H149" s="12">
        <v>13</v>
      </c>
      <c r="I149" s="12"/>
    </row>
    <row r="150" spans="1:9">
      <c r="A150" s="12">
        <v>146</v>
      </c>
      <c r="B150" s="13">
        <v>202160808510</v>
      </c>
      <c r="C150" s="12" t="s">
        <v>48</v>
      </c>
      <c r="D150" s="12" t="s">
        <v>49</v>
      </c>
      <c r="E150" s="14">
        <v>79.25</v>
      </c>
      <c r="F150" s="14">
        <v>76</v>
      </c>
      <c r="G150" s="14">
        <f t="shared" si="7"/>
        <v>77.95</v>
      </c>
      <c r="H150" s="12">
        <v>14</v>
      </c>
      <c r="I150" s="12"/>
    </row>
    <row r="151" spans="1:9">
      <c r="A151" s="12">
        <v>147</v>
      </c>
      <c r="B151" s="13">
        <v>202160807634</v>
      </c>
      <c r="C151" s="12" t="s">
        <v>48</v>
      </c>
      <c r="D151" s="12" t="s">
        <v>49</v>
      </c>
      <c r="E151" s="14">
        <v>75.55</v>
      </c>
      <c r="F151" s="14">
        <v>79.2</v>
      </c>
      <c r="G151" s="14">
        <f t="shared" si="7"/>
        <v>77.01</v>
      </c>
      <c r="H151" s="12">
        <v>15</v>
      </c>
      <c r="I151" s="12"/>
    </row>
    <row r="152" spans="1:9">
      <c r="A152" s="12">
        <v>148</v>
      </c>
      <c r="B152" s="13">
        <v>202160808520</v>
      </c>
      <c r="C152" s="12" t="s">
        <v>48</v>
      </c>
      <c r="D152" s="12" t="s">
        <v>49</v>
      </c>
      <c r="E152" s="14">
        <v>81.3</v>
      </c>
      <c r="F152" s="14">
        <v>69.7</v>
      </c>
      <c r="G152" s="14">
        <f t="shared" si="7"/>
        <v>76.66</v>
      </c>
      <c r="H152" s="12">
        <v>16</v>
      </c>
      <c r="I152" s="12"/>
    </row>
    <row r="153" spans="1:9">
      <c r="A153" s="12">
        <v>149</v>
      </c>
      <c r="B153" s="13">
        <v>202160808104</v>
      </c>
      <c r="C153" s="12" t="s">
        <v>48</v>
      </c>
      <c r="D153" s="12" t="s">
        <v>49</v>
      </c>
      <c r="E153" s="14">
        <v>74.95</v>
      </c>
      <c r="F153" s="14">
        <v>76.3</v>
      </c>
      <c r="G153" s="14">
        <f t="shared" si="7"/>
        <v>75.49</v>
      </c>
      <c r="H153" s="12">
        <v>17</v>
      </c>
      <c r="I153" s="12"/>
    </row>
    <row r="154" spans="1:9">
      <c r="A154" s="12">
        <v>150</v>
      </c>
      <c r="B154" s="13">
        <v>202160807901</v>
      </c>
      <c r="C154" s="12" t="s">
        <v>48</v>
      </c>
      <c r="D154" s="12" t="s">
        <v>49</v>
      </c>
      <c r="E154" s="14">
        <v>74.45</v>
      </c>
      <c r="F154" s="14">
        <v>76.7</v>
      </c>
      <c r="G154" s="14">
        <f t="shared" si="7"/>
        <v>75.35</v>
      </c>
      <c r="H154" s="12">
        <v>18</v>
      </c>
      <c r="I154" s="12"/>
    </row>
    <row r="155" spans="1:9">
      <c r="A155" s="12">
        <v>151</v>
      </c>
      <c r="B155" s="13">
        <v>202160808112</v>
      </c>
      <c r="C155" s="12" t="s">
        <v>48</v>
      </c>
      <c r="D155" s="12" t="s">
        <v>49</v>
      </c>
      <c r="E155" s="14">
        <v>74.6</v>
      </c>
      <c r="F155" s="14">
        <v>76.4</v>
      </c>
      <c r="G155" s="14">
        <f t="shared" si="7"/>
        <v>75.32</v>
      </c>
      <c r="H155" s="12">
        <v>19</v>
      </c>
      <c r="I155" s="12"/>
    </row>
    <row r="156" spans="1:9">
      <c r="A156" s="12">
        <v>152</v>
      </c>
      <c r="B156" s="13">
        <v>202160808410</v>
      </c>
      <c r="C156" s="12" t="s">
        <v>48</v>
      </c>
      <c r="D156" s="12" t="s">
        <v>49</v>
      </c>
      <c r="E156" s="14">
        <v>80.6</v>
      </c>
      <c r="F156" s="14">
        <v>65.3</v>
      </c>
      <c r="G156" s="14">
        <f t="shared" si="7"/>
        <v>74.48</v>
      </c>
      <c r="H156" s="12">
        <v>20</v>
      </c>
      <c r="I156" s="12"/>
    </row>
    <row r="157" s="2" customFormat="1" spans="1:9">
      <c r="A157" s="12">
        <v>153</v>
      </c>
      <c r="B157" s="13">
        <v>202160807639</v>
      </c>
      <c r="C157" s="12" t="s">
        <v>48</v>
      </c>
      <c r="D157" s="12" t="s">
        <v>49</v>
      </c>
      <c r="E157" s="14">
        <v>75.05</v>
      </c>
      <c r="F157" s="14">
        <v>73.4</v>
      </c>
      <c r="G157" s="14">
        <f t="shared" si="7"/>
        <v>74.39</v>
      </c>
      <c r="H157" s="12">
        <v>21</v>
      </c>
      <c r="I157" s="12"/>
    </row>
    <row r="158" s="2" customFormat="1" spans="1:9">
      <c r="A158" s="12">
        <v>154</v>
      </c>
      <c r="B158" s="13">
        <v>202160808040</v>
      </c>
      <c r="C158" s="12" t="s">
        <v>48</v>
      </c>
      <c r="D158" s="12" t="s">
        <v>49</v>
      </c>
      <c r="E158" s="14">
        <v>74.4</v>
      </c>
      <c r="F158" s="14">
        <v>73.3</v>
      </c>
      <c r="G158" s="14">
        <f t="shared" si="7"/>
        <v>73.96</v>
      </c>
      <c r="H158" s="12">
        <v>22</v>
      </c>
      <c r="I158" s="12"/>
    </row>
    <row r="159" s="2" customFormat="1" spans="1:9">
      <c r="A159" s="12">
        <v>155</v>
      </c>
      <c r="B159" s="13">
        <v>202160808005</v>
      </c>
      <c r="C159" s="12" t="s">
        <v>48</v>
      </c>
      <c r="D159" s="12" t="s">
        <v>49</v>
      </c>
      <c r="E159" s="14">
        <v>75.25</v>
      </c>
      <c r="F159" s="14">
        <v>71.5</v>
      </c>
      <c r="G159" s="14">
        <f t="shared" si="7"/>
        <v>73.75</v>
      </c>
      <c r="H159" s="12">
        <v>23</v>
      </c>
      <c r="I159" s="12"/>
    </row>
    <row r="160" s="2" customFormat="1" spans="1:9">
      <c r="A160" s="12">
        <v>156</v>
      </c>
      <c r="B160" s="13">
        <v>202160808016</v>
      </c>
      <c r="C160" s="12" t="s">
        <v>48</v>
      </c>
      <c r="D160" s="12" t="s">
        <v>49</v>
      </c>
      <c r="E160" s="14">
        <v>74.4</v>
      </c>
      <c r="F160" s="14">
        <v>71.1</v>
      </c>
      <c r="G160" s="14">
        <f t="shared" si="7"/>
        <v>73.08</v>
      </c>
      <c r="H160" s="12">
        <v>24</v>
      </c>
      <c r="I160" s="12"/>
    </row>
    <row r="161" s="2" customFormat="1" spans="1:9">
      <c r="A161" s="12">
        <v>157</v>
      </c>
      <c r="B161" s="13">
        <v>202160808013</v>
      </c>
      <c r="C161" s="12" t="s">
        <v>48</v>
      </c>
      <c r="D161" s="12" t="s">
        <v>49</v>
      </c>
      <c r="E161" s="14">
        <v>76.8</v>
      </c>
      <c r="F161" s="14">
        <v>66.1</v>
      </c>
      <c r="G161" s="14">
        <f t="shared" si="7"/>
        <v>72.52</v>
      </c>
      <c r="H161" s="12">
        <v>25</v>
      </c>
      <c r="I161" s="12"/>
    </row>
  </sheetData>
  <autoFilter ref="A4:I161">
    <extLst/>
  </autoFilter>
  <sortState ref="A120:J129">
    <sortCondition ref="G120:G129" descending="1"/>
  </sortState>
  <mergeCells count="3">
    <mergeCell ref="A1:B1"/>
    <mergeCell ref="A2:I2"/>
    <mergeCell ref="A3:I3"/>
  </mergeCells>
  <printOptions horizontalCentered="1"/>
  <pageMargins left="0.354166666666667" right="0.35416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言灰 冭 狼</cp:lastModifiedBy>
  <dcterms:created xsi:type="dcterms:W3CDTF">2021-08-07T08:53:00Z</dcterms:created>
  <cp:lastPrinted>2021-08-15T15:02:00Z</cp:lastPrinted>
  <dcterms:modified xsi:type="dcterms:W3CDTF">2021-08-25T10:55:57Z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67ACFA7894D947C5B1E78AAC38482E75</vt:lpwstr>
  </property>
</Properties>
</file>