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55"/>
  </bookViews>
  <sheets>
    <sheet name="民办园 " sheetId="6" r:id="rId1"/>
  </sheets>
  <definedNames>
    <definedName name="_xlnm._FilterDatabase" localSheetId="0" hidden="1">'民办园 '!$N$1:$N$164</definedName>
    <definedName name="_xlnm.Print_Titles" localSheetId="0">'民办园 '!$4:$5</definedName>
    <definedName name="_xlnm.Print_Area" localSheetId="0">'民办园 '!$A$1:$T$313</definedName>
  </definedNames>
  <calcPr calcId="144525"/>
</workbook>
</file>

<file path=xl/sharedStrings.xml><?xml version="1.0" encoding="utf-8"?>
<sst xmlns="http://schemas.openxmlformats.org/spreadsheetml/2006/main" count="2884" uniqueCount="1370">
  <si>
    <t>附件1</t>
  </si>
  <si>
    <t>宾阳县2019年秋季学期具有招生资格幼儿园名单（民办园）</t>
  </si>
  <si>
    <t xml:space="preserve">   日期： 2019年7月</t>
  </si>
  <si>
    <t>序号</t>
  </si>
  <si>
    <t>幼儿园名称</t>
  </si>
  <si>
    <t>办园等级</t>
  </si>
  <si>
    <t>详细地址</t>
  </si>
  <si>
    <t>法人
代表</t>
  </si>
  <si>
    <t>招生联系
电话</t>
  </si>
  <si>
    <t>办学许可
证号</t>
  </si>
  <si>
    <t>办学许可证有效截止时间（XX年XX月XX月）</t>
  </si>
  <si>
    <t>2019年秋季学期可招
幼儿数（人）</t>
  </si>
  <si>
    <t>保教人员配备情况（两教一保/一教一保/两教）</t>
  </si>
  <si>
    <t>收费标准（元/月）</t>
  </si>
  <si>
    <t>是否已在物价部门备案（是/否）</t>
  </si>
  <si>
    <t>伙食费情况</t>
  </si>
  <si>
    <t>2018-2019年年检是否合格（合格\不合格）</t>
  </si>
  <si>
    <t>可招幼总儿数</t>
  </si>
  <si>
    <t>托班
（20人）</t>
  </si>
  <si>
    <t>小班
（25人）</t>
  </si>
  <si>
    <t>中班
（30人）</t>
  </si>
  <si>
    <t>大班
(35人)</t>
  </si>
  <si>
    <t>保育费</t>
  </si>
  <si>
    <t>教育费</t>
  </si>
  <si>
    <t>餐点（两餐两点/两餐一点/两餐/一餐）</t>
  </si>
  <si>
    <t>全县合计</t>
  </si>
  <si>
    <t>陈平镇合计</t>
  </si>
  <si>
    <t>陈平镇向日葵幼儿园</t>
  </si>
  <si>
    <t>区级普惠园</t>
  </si>
  <si>
    <t>陈平镇陈平镇街179号</t>
  </si>
  <si>
    <t>林晓琼</t>
  </si>
  <si>
    <t>145012651800011</t>
  </si>
  <si>
    <t>2019年12月</t>
  </si>
  <si>
    <t>一教一保</t>
  </si>
  <si>
    <t>是</t>
  </si>
  <si>
    <t>两餐一点</t>
  </si>
  <si>
    <t>合格</t>
  </si>
  <si>
    <t>陈平镇红太阳幼儿园</t>
  </si>
  <si>
    <t>普通园</t>
  </si>
  <si>
    <t>陈平镇高田街</t>
  </si>
  <si>
    <t>梁荭</t>
  </si>
  <si>
    <t>1893474
8681</t>
  </si>
  <si>
    <t>145012651700241</t>
  </si>
  <si>
    <t>思陇镇合计</t>
  </si>
  <si>
    <t>思陇镇先先幼儿园</t>
  </si>
  <si>
    <t>思陇镇西街109号</t>
  </si>
  <si>
    <t>周桂先</t>
  </si>
  <si>
    <t>13978763560</t>
  </si>
  <si>
    <t>145012651700351</t>
  </si>
  <si>
    <t>两餐</t>
  </si>
  <si>
    <t>思陇镇大拇指幼儿园</t>
  </si>
  <si>
    <t>思陇镇新街</t>
  </si>
  <si>
    <t>陆娟</t>
  </si>
  <si>
    <t>145012651800021</t>
  </si>
  <si>
    <t>思陇镇康乐幼儿园</t>
  </si>
  <si>
    <t>思陇镇马岭东江桥</t>
  </si>
  <si>
    <t>刘凤雄</t>
  </si>
  <si>
    <t>15977120492</t>
  </si>
  <si>
    <t>145012661900418</t>
  </si>
  <si>
    <t>思陇镇小太阳艺术幼儿园</t>
  </si>
  <si>
    <t>思陇镇新街178号</t>
  </si>
  <si>
    <t>陆志丹</t>
  </si>
  <si>
    <t>14777317787</t>
  </si>
  <si>
    <t>145012661900408</t>
  </si>
  <si>
    <t>2021年5月</t>
  </si>
  <si>
    <t>思陇镇彩虹幼儿园</t>
  </si>
  <si>
    <t>思陇镇思陇商贸新城19栋1号房</t>
  </si>
  <si>
    <t>谢全</t>
  </si>
  <si>
    <t>13768629461</t>
  </si>
  <si>
    <t>M816031</t>
  </si>
  <si>
    <t>2019年9月</t>
  </si>
  <si>
    <t>一餐一点</t>
  </si>
  <si>
    <t>思陇镇新苗幼儿园</t>
  </si>
  <si>
    <t>思陇镇太守街</t>
  </si>
  <si>
    <t>谭玉华</t>
  </si>
  <si>
    <t>145012661800538</t>
  </si>
  <si>
    <t>思陇镇小牛津幼儿园</t>
  </si>
  <si>
    <t>思陇镇太守街43号</t>
  </si>
  <si>
    <t>李锦华</t>
  </si>
  <si>
    <t>145012661900398</t>
  </si>
  <si>
    <t>思陇镇太守幼儿园</t>
  </si>
  <si>
    <t>陈爱秀</t>
  </si>
  <si>
    <t>145012661800151</t>
  </si>
  <si>
    <t>思陇镇小博士幼儿园</t>
  </si>
  <si>
    <t>蒙锦绣</t>
  </si>
  <si>
    <t>145012661900498</t>
  </si>
  <si>
    <t>2022年4月</t>
  </si>
  <si>
    <t>新桥镇合计</t>
  </si>
  <si>
    <t>新桥镇新星幼儿园</t>
  </si>
  <si>
    <t>区级示范园/区级普惠园</t>
  </si>
  <si>
    <t>新桥镇尚武街（四区）69号</t>
  </si>
  <si>
    <t>林桂美</t>
  </si>
  <si>
    <t>18607892123</t>
  </si>
  <si>
    <t>145012651600221</t>
  </si>
  <si>
    <t>2019年11月</t>
  </si>
  <si>
    <t>两教一保</t>
  </si>
  <si>
    <t>两餐两点</t>
  </si>
  <si>
    <t>新桥镇新桥幼儿园</t>
  </si>
  <si>
    <t>新桥镇新街440号</t>
  </si>
  <si>
    <t>文海英</t>
  </si>
  <si>
    <t>13737177272</t>
  </si>
  <si>
    <t>145012651700291</t>
  </si>
  <si>
    <t>新桥镇新桥北区幼儿园</t>
  </si>
  <si>
    <t>新桥镇开发区西四街8-9号</t>
  </si>
  <si>
    <t>145012661800131</t>
  </si>
  <si>
    <t>新桥镇鑫鑫幼儿园</t>
  </si>
  <si>
    <t>新桥镇尚武新区3-39号</t>
  </si>
  <si>
    <t>吴爱凤</t>
  </si>
  <si>
    <t>18878610439</t>
  </si>
  <si>
    <t>145012661800438</t>
  </si>
  <si>
    <t>2021年6月</t>
  </si>
  <si>
    <t>新桥镇东区金果果幼儿园</t>
  </si>
  <si>
    <t>覃艳红</t>
  </si>
  <si>
    <t>13263881949</t>
  </si>
  <si>
    <t>14501266190
0438</t>
  </si>
  <si>
    <t>新桥镇丁岑幼儿园</t>
  </si>
  <si>
    <t>新桥镇立新村委丁岑村</t>
  </si>
  <si>
    <t>马翠红</t>
  </si>
  <si>
    <t>19162012729</t>
  </si>
  <si>
    <t>145012661
900218</t>
  </si>
  <si>
    <t>新桥镇阳光幼儿园</t>
  </si>
  <si>
    <t>新桥镇三友村委余村</t>
  </si>
  <si>
    <t>叶素春</t>
  </si>
  <si>
    <t>13807815266</t>
  </si>
  <si>
    <t>145012651600141</t>
  </si>
  <si>
    <t>2019年10月</t>
  </si>
  <si>
    <t xml:space="preserve">是
</t>
  </si>
  <si>
    <t xml:space="preserve">  两餐</t>
  </si>
  <si>
    <t>新桥镇三友幼儿园</t>
  </si>
  <si>
    <t>新桥镇三友村委新民村</t>
  </si>
  <si>
    <t>蒋守发</t>
  </si>
  <si>
    <t>145012661900168</t>
  </si>
  <si>
    <t>2021年9月</t>
  </si>
  <si>
    <t>不合格</t>
  </si>
  <si>
    <t>新桥镇甘村幼儿园</t>
  </si>
  <si>
    <t>新桥镇甘村村委甘村</t>
  </si>
  <si>
    <t>甘志萍</t>
  </si>
  <si>
    <t>13737174368</t>
  </si>
  <si>
    <t>145012651700141</t>
  </si>
  <si>
    <t>新桥镇林堡幼儿园</t>
  </si>
  <si>
    <t>新桥镇林堡村村委虎林村</t>
  </si>
  <si>
    <t>陆英香</t>
  </si>
  <si>
    <t>13788697513</t>
  </si>
  <si>
    <t>145012651700151</t>
  </si>
  <si>
    <t>新桥镇彩虹幼儿园</t>
  </si>
  <si>
    <t>新桥镇马村村委小林村原小学</t>
  </si>
  <si>
    <t>18269095385</t>
  </si>
  <si>
    <t>145012661800161</t>
  </si>
  <si>
    <t>2020年12月</t>
  </si>
  <si>
    <t>一餐</t>
  </si>
  <si>
    <t>新桥镇大林村幼儿园</t>
  </si>
  <si>
    <t>新桥镇原大林小学</t>
  </si>
  <si>
    <t>韦素云</t>
  </si>
  <si>
    <t>13457125133</t>
  </si>
  <si>
    <t>145012661900138</t>
  </si>
  <si>
    <t>2020年2月</t>
  </si>
  <si>
    <t>一教</t>
  </si>
  <si>
    <t>新桥镇向阳幼儿园</t>
  </si>
  <si>
    <t>新桥镇大仙村委东黄村</t>
  </si>
  <si>
    <t>赵海英</t>
  </si>
  <si>
    <t>13507865542</t>
  </si>
  <si>
    <t>145012651700771</t>
  </si>
  <si>
    <t>新桥镇大仙育星幼儿园</t>
  </si>
  <si>
    <t>新桥镇大仙圩</t>
  </si>
  <si>
    <t>樊雪英</t>
  </si>
  <si>
    <t>15977124955</t>
  </si>
  <si>
    <t>145012661900188</t>
  </si>
  <si>
    <t>2021年7月</t>
  </si>
  <si>
    <t>否</t>
  </si>
  <si>
    <t>新桥镇育苗幼儿园</t>
  </si>
  <si>
    <t>新桥镇大罗村委大罗村</t>
  </si>
  <si>
    <t>蒙晓芳</t>
  </si>
  <si>
    <t>13878772724</t>
  </si>
  <si>
    <t>145012651700161</t>
  </si>
  <si>
    <t>2餐</t>
  </si>
  <si>
    <t>新桥镇新竹幼儿园</t>
  </si>
  <si>
    <t>新桥镇大罗村委赵村小学</t>
  </si>
  <si>
    <t>罗伟珊</t>
  </si>
  <si>
    <t>13978762186</t>
  </si>
  <si>
    <t>145012661800141</t>
  </si>
  <si>
    <t>新桥镇朝阳幼儿园</t>
  </si>
  <si>
    <t>新桥镇务本村</t>
  </si>
  <si>
    <t>梁静华</t>
  </si>
  <si>
    <t>18275908497</t>
  </si>
  <si>
    <t>145012661800828</t>
  </si>
  <si>
    <t>2020年11月</t>
  </si>
  <si>
    <t>新桥镇利群幼儿园</t>
  </si>
  <si>
    <t>新桥镇白岩村委新旺村</t>
  </si>
  <si>
    <t>白小敏</t>
  </si>
  <si>
    <t>13277765607</t>
  </si>
  <si>
    <t>524501263536477000</t>
  </si>
  <si>
    <t>新桥镇育才幼儿园</t>
  </si>
  <si>
    <t>新桥镇白岩村委白岩村</t>
  </si>
  <si>
    <t>曾桂玲</t>
  </si>
  <si>
    <t>13197516258</t>
  </si>
  <si>
    <t>145012661900118</t>
  </si>
  <si>
    <t>2020年1月</t>
  </si>
  <si>
    <t>宾州镇合计</t>
  </si>
  <si>
    <t>宾州镇顾明幼儿园</t>
  </si>
  <si>
    <t>区级示范园、区级普惠园</t>
  </si>
  <si>
    <t>宾州镇顾明村委</t>
  </si>
  <si>
    <t>罗小娟</t>
  </si>
  <si>
    <t>145012651600231</t>
  </si>
  <si>
    <t>宾州镇新宾童洲幼儿园</t>
  </si>
  <si>
    <t>市级示范园、区级普惠园</t>
  </si>
  <si>
    <t>宾州镇仁爱北路169号</t>
  </si>
  <si>
    <t>李宗南</t>
  </si>
  <si>
    <t>145012651700481</t>
  </si>
  <si>
    <t>宾州镇成林幼儿园</t>
  </si>
  <si>
    <t>宾州镇新城区新芦路12号</t>
  </si>
  <si>
    <t>赵一萍</t>
  </si>
  <si>
    <t>145012651700571</t>
  </si>
  <si>
    <t>宾州镇南洋幼儿园</t>
  </si>
  <si>
    <t>宾州镇新城区南洋路311号</t>
  </si>
  <si>
    <t>林翠清</t>
  </si>
  <si>
    <t>145012651700061</t>
  </si>
  <si>
    <t>宾州镇英英幼儿园</t>
  </si>
  <si>
    <t>县级示范园、区级普惠园</t>
  </si>
  <si>
    <t>宾州镇仁爱街</t>
  </si>
  <si>
    <t>李金英</t>
  </si>
  <si>
    <t>13788012003</t>
  </si>
  <si>
    <t>145012651600281</t>
  </si>
  <si>
    <t>宾州镇新宾中英幼儿园</t>
  </si>
  <si>
    <t>宾州镇仁爱社区1468号</t>
  </si>
  <si>
    <t>罗醒就</t>
  </si>
  <si>
    <t>145012651600041</t>
  </si>
  <si>
    <t>宾州镇金苹果幼儿园</t>
  </si>
  <si>
    <t>宾州镇东环路农贸市场西排北面</t>
  </si>
  <si>
    <t>张旭洁</t>
  </si>
  <si>
    <t>145012661800428</t>
  </si>
  <si>
    <t>宾州镇爱宝贝幼儿园</t>
  </si>
  <si>
    <t>宾州镇鸿福街79号</t>
  </si>
  <si>
    <t>胡春华</t>
  </si>
  <si>
    <t>145012651701471</t>
  </si>
  <si>
    <t>宾州镇果果幼儿园</t>
  </si>
  <si>
    <t>宾州镇顾明村委原顾明高小</t>
  </si>
  <si>
    <t>廖志兰</t>
  </si>
  <si>
    <t>145012661800708</t>
  </si>
  <si>
    <t>宾州镇群星幼儿园</t>
  </si>
  <si>
    <t>宾州镇凤凰印象A地块3-5号</t>
  </si>
  <si>
    <t>145012651600271</t>
  </si>
  <si>
    <t>宾州镇绿泡泡幼儿园</t>
  </si>
  <si>
    <t>宾州镇广场北四路30-33号</t>
  </si>
  <si>
    <t>曾伟英</t>
  </si>
  <si>
    <t>145012661800181</t>
  </si>
  <si>
    <t>宾州镇东方幼儿园</t>
  </si>
  <si>
    <t>宾州镇蒙田村委东蒙村</t>
  </si>
  <si>
    <t>覃进芳</t>
  </si>
  <si>
    <t>145012651700581</t>
  </si>
  <si>
    <t>宾州镇红月亮幼儿园</t>
  </si>
  <si>
    <t>宾州镇围村完小路口对面</t>
  </si>
  <si>
    <t>李春燕</t>
  </si>
  <si>
    <t>13087977056</t>
  </si>
  <si>
    <t>145012651700381</t>
  </si>
  <si>
    <t>宾州镇昆仑幼儿园</t>
  </si>
  <si>
    <t>宾州镇昆仑路33-35号</t>
  </si>
  <si>
    <t>邓凤燕</t>
  </si>
  <si>
    <t>145012661800838</t>
  </si>
  <si>
    <t>宾州镇蒙田新星幼儿园</t>
  </si>
  <si>
    <t>宾州镇蒙田村委</t>
  </si>
  <si>
    <t>145012651700591</t>
  </si>
  <si>
    <t>宾州镇苗苗幼儿园</t>
  </si>
  <si>
    <t>国太完小前面</t>
  </si>
  <si>
    <t>黄燕华</t>
  </si>
  <si>
    <t>1387865 8804</t>
  </si>
  <si>
    <t>14501265170 0541</t>
  </si>
  <si>
    <t>宾州镇佳源幼儿园</t>
  </si>
  <si>
    <t>宋村新村</t>
  </si>
  <si>
    <t>黎燕春</t>
  </si>
  <si>
    <t>18077791616</t>
  </si>
  <si>
    <t>145012651800031</t>
  </si>
  <si>
    <t xml:space="preserve">宾州镇镇城北小红帽幼儿园   </t>
  </si>
  <si>
    <t>宾州镇新宾大街709号</t>
  </si>
  <si>
    <t>陈丽荣</t>
  </si>
  <si>
    <t>145012651600011</t>
  </si>
  <si>
    <t>宾州镇粮贸幼儿园</t>
  </si>
  <si>
    <t>宾州镇
仁爱街文化站内</t>
  </si>
  <si>
    <t>李春萍</t>
  </si>
  <si>
    <t>1397715
8204</t>
  </si>
  <si>
    <t>145012651700421</t>
  </si>
  <si>
    <t>宾州镇莫陈彩虹幼儿园</t>
  </si>
  <si>
    <t>宾州镇国太村委莫村村</t>
  </si>
  <si>
    <t>吴雁</t>
  </si>
  <si>
    <t>145012651700741</t>
  </si>
  <si>
    <t>宾州镇童画幼儿园</t>
  </si>
  <si>
    <t>宾州镇广场南二支路南排14-17号</t>
  </si>
  <si>
    <t>黄秋红</t>
  </si>
  <si>
    <t>145012661800548</t>
  </si>
  <si>
    <t>宾州镇新城小太阳幼儿园</t>
  </si>
  <si>
    <t>宾州镇商贸城广场南路11号</t>
  </si>
  <si>
    <t>王英</t>
  </si>
  <si>
    <t>15878142985</t>
  </si>
  <si>
    <t>145012651701231</t>
  </si>
  <si>
    <t>宾州镇星美幼儿园</t>
  </si>
  <si>
    <t xml:space="preserve"> 宾阳商贸城二期城东二支路北排19--20号</t>
  </si>
  <si>
    <t>龙匡彬</t>
  </si>
  <si>
    <t>18776128233</t>
  </si>
  <si>
    <t>145012651600301</t>
  </si>
  <si>
    <t>宾州镇中兴幼儿园</t>
  </si>
  <si>
    <t>宾州镇靖安街170-1号</t>
  </si>
  <si>
    <t>磨春霞</t>
  </si>
  <si>
    <t>145012661800618</t>
  </si>
  <si>
    <t>宾州镇育英幼儿园</t>
  </si>
  <si>
    <t>宾州镇城中社区西三里005号</t>
  </si>
  <si>
    <t>14501265170
1281</t>
  </si>
  <si>
    <t xml:space="preserve">是 </t>
  </si>
  <si>
    <t>宾州镇小朵朵幼儿园</t>
  </si>
  <si>
    <t>宾州镇商贸城南段一区2一5号</t>
  </si>
  <si>
    <t>曾令华</t>
  </si>
  <si>
    <t>145012661900248</t>
  </si>
  <si>
    <t>2022年3月</t>
  </si>
  <si>
    <t>宾州镇童乐幼儿园</t>
  </si>
  <si>
    <t>宾州镇长岗村委长治小学旁</t>
  </si>
  <si>
    <t>陈仙勇</t>
  </si>
  <si>
    <t>145012651700081</t>
  </si>
  <si>
    <t>宾州镇喜洋洋幼儿园</t>
  </si>
  <si>
    <t>宾州镇马池村</t>
  </si>
  <si>
    <t>肖梦婷</t>
  </si>
  <si>
    <t>145012651600031</t>
  </si>
  <si>
    <t>宾州镇博雅幼儿园</t>
  </si>
  <si>
    <t xml:space="preserve"> 宾州镇商贸城广场北三路200-203号</t>
  </si>
  <si>
    <t>廖海燕</t>
  </si>
  <si>
    <t>0117-8306157</t>
  </si>
  <si>
    <t>145012661800478</t>
  </si>
  <si>
    <t>宾州镇城中幼儿园</t>
  </si>
  <si>
    <t>宾州镇镇安街151号</t>
  </si>
  <si>
    <t>黎子俊</t>
  </si>
  <si>
    <t>145012651700551</t>
  </si>
  <si>
    <t>宾州镇海贝尔幼儿园</t>
  </si>
  <si>
    <t>宾州镇永武街632号</t>
  </si>
  <si>
    <t>庄纯</t>
  </si>
  <si>
    <t>14501266180
0638</t>
  </si>
  <si>
    <t>宾州镇龙城南区幼儿园</t>
  </si>
  <si>
    <t>宾州镇龙门村至孟圩完小中段</t>
  </si>
  <si>
    <t>程燕丽</t>
  </si>
  <si>
    <t>145012651701181</t>
  </si>
  <si>
    <t>2020年8月</t>
  </si>
  <si>
    <t>宾州镇春燕幼儿园</t>
  </si>
  <si>
    <t>宾州四小旁</t>
  </si>
  <si>
    <t>黄献春</t>
  </si>
  <si>
    <t>18269094668</t>
  </si>
  <si>
    <t>145012661800728</t>
  </si>
  <si>
    <t>宾州镇金宝贝幼儿园</t>
  </si>
  <si>
    <t>宾州镇广场北2路南排100号</t>
  </si>
  <si>
    <t>曾朝霞</t>
  </si>
  <si>
    <t>14501265160
0291</t>
  </si>
  <si>
    <t>宾州镇现代幼儿园</t>
  </si>
  <si>
    <t>宾阳高中对面</t>
  </si>
  <si>
    <t>屈新东</t>
  </si>
  <si>
    <t>14501265160
0121</t>
  </si>
  <si>
    <t>宾州镇金果果幼儿园</t>
  </si>
  <si>
    <t>商贸城金城大道 南段21号</t>
  </si>
  <si>
    <t>蒙瑞开</t>
  </si>
  <si>
    <t>145012651600131</t>
  </si>
  <si>
    <t>宾州镇镇安幼儿园</t>
  </si>
  <si>
    <t>宾州镇芦卫里17号</t>
  </si>
  <si>
    <t>黎红美</t>
  </si>
  <si>
    <t>145012651600311</t>
  </si>
  <si>
    <t>宾州镇城南幼儿园</t>
  </si>
  <si>
    <t>宾州镇枫江街228号</t>
  </si>
  <si>
    <t>孙小兰</t>
  </si>
  <si>
    <t>145012661900258</t>
  </si>
  <si>
    <t>2021年11月</t>
  </si>
  <si>
    <t>宾州镇春萍幼儿园</t>
  </si>
  <si>
    <t>祥和东路第三支物流园27 28号</t>
  </si>
  <si>
    <t>曾春芳</t>
  </si>
  <si>
    <t>15977918683</t>
  </si>
  <si>
    <t>145012651701061</t>
  </si>
  <si>
    <t>宾州镇宝莲幼儿园</t>
  </si>
  <si>
    <t>县级普惠园</t>
  </si>
  <si>
    <t>宾州镇老供电所旁边</t>
  </si>
  <si>
    <t>曾燕琴</t>
  </si>
  <si>
    <t>145012651701171</t>
  </si>
  <si>
    <t>三餐两点</t>
  </si>
  <si>
    <t>宾州镇恭村村委越洋幼儿园</t>
  </si>
  <si>
    <t>宾州镇恭村村委王庚村</t>
  </si>
  <si>
    <t>郑玉玲</t>
  </si>
  <si>
    <t>MB16026</t>
  </si>
  <si>
    <t xml:space="preserve">  是</t>
  </si>
  <si>
    <t>宾州镇清华幼儿园</t>
  </si>
  <si>
    <t>宾州镇黄卢村委朝岭村</t>
  </si>
  <si>
    <t>屈幼萍</t>
  </si>
  <si>
    <t>145012661800808</t>
  </si>
  <si>
    <t>宾州镇吴村智慧幼儿园</t>
  </si>
  <si>
    <t>宾州镇吴村村委吴村</t>
  </si>
  <si>
    <t>吴金玲</t>
  </si>
  <si>
    <t>145012651600321</t>
  </si>
  <si>
    <t>宾州镇王明新星幼儿园</t>
  </si>
  <si>
    <t>宾州镇王明村委王明村</t>
  </si>
  <si>
    <t>王润容</t>
  </si>
  <si>
    <t>145012661800358</t>
  </si>
  <si>
    <t>宾州镇金豆豆幼儿园</t>
  </si>
  <si>
    <t>宾州镇商贸城北区369号</t>
  </si>
  <si>
    <t>黄圆芳</t>
  </si>
  <si>
    <t>145012651700011</t>
  </si>
  <si>
    <t>宾州镇大拇指幼儿园</t>
  </si>
  <si>
    <t>宾州镇陆村村委55号</t>
  </si>
  <si>
    <t>吕林艳</t>
  </si>
  <si>
    <t>14501265180
0051</t>
  </si>
  <si>
    <t>1教1保</t>
  </si>
  <si>
    <t>宾州镇育兰幼儿园</t>
  </si>
  <si>
    <t>商贸城城东大道西27号</t>
  </si>
  <si>
    <t>戴莉英</t>
  </si>
  <si>
    <t>145012661900268</t>
  </si>
  <si>
    <t>宾州镇小博士幼儿园</t>
  </si>
  <si>
    <t>宾州镇宝水村委同义村1队</t>
  </si>
  <si>
    <t>马飘萍</t>
  </si>
  <si>
    <t>13152516958、0771-8282878</t>
  </si>
  <si>
    <t>145012651700411</t>
  </si>
  <si>
    <t>宾州镇七巧板幼儿园</t>
  </si>
  <si>
    <t>宾州镇展志村委大木门村</t>
  </si>
  <si>
    <t>吴小梅</t>
  </si>
  <si>
    <t>145012651701391</t>
  </si>
  <si>
    <t>宾州镇正德幼儿园</t>
  </si>
  <si>
    <t>宾州镇陆村村委马一村一队五排</t>
  </si>
  <si>
    <t>韦嘉胜</t>
  </si>
  <si>
    <t>145012661800698</t>
  </si>
  <si>
    <t>宾州镇星光幼儿园</t>
  </si>
  <si>
    <t>宾州镇古城村委孟村</t>
  </si>
  <si>
    <t>谢伟芬</t>
  </si>
  <si>
    <t>145012651700441</t>
  </si>
  <si>
    <t>宾州镇阳光幼儿园</t>
  </si>
  <si>
    <t>宾州镇新模村</t>
  </si>
  <si>
    <t>罗翠屏</t>
  </si>
  <si>
    <t>，13457170933</t>
  </si>
  <si>
    <t>145012661800221</t>
  </si>
  <si>
    <t>宾州镇佳佳幼儿园</t>
  </si>
  <si>
    <t>宾州镇原河田乡政府大院内</t>
  </si>
  <si>
    <t>宋海兰</t>
  </si>
  <si>
    <t>13978133730</t>
  </si>
  <si>
    <t>145012651701221</t>
  </si>
  <si>
    <t>宾州镇金色童年幼儿园</t>
  </si>
  <si>
    <t>宾州镇顾明村委做笔罗村</t>
  </si>
  <si>
    <t>陈华金</t>
  </si>
  <si>
    <t>145012661800398</t>
  </si>
  <si>
    <t>宾州镇鑫鑫幼儿园</t>
  </si>
  <si>
    <t>建设区21号</t>
  </si>
  <si>
    <t>145012651701211</t>
  </si>
  <si>
    <t>宾州镇车头幼儿园</t>
  </si>
  <si>
    <t>宾州镇文伟车头村</t>
  </si>
  <si>
    <t>蒙献秀</t>
  </si>
  <si>
    <t>145012661800211</t>
  </si>
  <si>
    <t>宾州镇恭村天天幼儿园</t>
  </si>
  <si>
    <t>宾州镇恭村</t>
  </si>
  <si>
    <t>施敬华</t>
  </si>
  <si>
    <t>14777311980</t>
  </si>
  <si>
    <t>145012651600091</t>
  </si>
  <si>
    <t>110</t>
  </si>
  <si>
    <t>0</t>
  </si>
  <si>
    <t>35</t>
  </si>
  <si>
    <t>40</t>
  </si>
  <si>
    <t>160</t>
  </si>
  <si>
    <t>198</t>
  </si>
  <si>
    <t>宾州镇红帽子幼儿园</t>
  </si>
  <si>
    <t>宾州镇六和新罗村</t>
  </si>
  <si>
    <t>覃丽玲</t>
  </si>
  <si>
    <t>145012651700171</t>
  </si>
  <si>
    <t>宾州镇精彩幼儿园</t>
  </si>
  <si>
    <t>宾州镇小花园6排10-11号</t>
  </si>
  <si>
    <t>谢燕梅</t>
  </si>
  <si>
    <t>13558143940</t>
  </si>
  <si>
    <t>145012661800558</t>
  </si>
  <si>
    <t>宾州镇红星幼儿园</t>
  </si>
  <si>
    <t>宾州镇宾州大街9号</t>
  </si>
  <si>
    <t>韦海</t>
  </si>
  <si>
    <t>13978766952</t>
  </si>
  <si>
    <t>145012651701151</t>
  </si>
  <si>
    <t>宾州镇童趣幼儿园</t>
  </si>
  <si>
    <t>城东新区宾莲路1号（凤凰公园里小区）</t>
  </si>
  <si>
    <t>符春秀</t>
  </si>
  <si>
    <t>145012661800569</t>
  </si>
  <si>
    <t>50</t>
  </si>
  <si>
    <t>15</t>
  </si>
  <si>
    <t>20</t>
  </si>
  <si>
    <t>5</t>
  </si>
  <si>
    <t>10</t>
  </si>
  <si>
    <t>赠送</t>
  </si>
  <si>
    <t>宾州镇启航幼儿园</t>
  </si>
  <si>
    <t>宾州镇西环路宋村红绿灯路口直进100米</t>
  </si>
  <si>
    <t>宋宛潞</t>
  </si>
  <si>
    <t>0771—8150413</t>
  </si>
  <si>
    <t>145012661800658</t>
  </si>
  <si>
    <t>宾州镇镇安鑫鑫幼儿园</t>
  </si>
  <si>
    <t>镇安街719号</t>
  </si>
  <si>
    <t>梁桂林</t>
  </si>
  <si>
    <t>145012661900058</t>
  </si>
  <si>
    <t>宾州镇广场幼儿园</t>
  </si>
  <si>
    <t>宾州镇政和路4-6号</t>
  </si>
  <si>
    <t>阮善英</t>
  </si>
  <si>
    <t>145012651700791</t>
  </si>
  <si>
    <t>宾州镇同仁幼儿园</t>
  </si>
  <si>
    <t>宾州镇同仁街特居委会</t>
  </si>
  <si>
    <t>甘英</t>
  </si>
  <si>
    <t>145012651700811</t>
  </si>
  <si>
    <t>45</t>
  </si>
  <si>
    <t>25</t>
  </si>
  <si>
    <t>150</t>
  </si>
  <si>
    <t>180</t>
  </si>
  <si>
    <t>宾州镇希望幼儿园</t>
  </si>
  <si>
    <t>宾州镇枫江街578号</t>
  </si>
  <si>
    <t>黄雪珍</t>
  </si>
  <si>
    <t>18778174070</t>
  </si>
  <si>
    <t>145012651700821</t>
  </si>
  <si>
    <t>30</t>
  </si>
  <si>
    <t>宾州镇童心幼儿园</t>
  </si>
  <si>
    <t>宾州镇六和村委湴埠村</t>
  </si>
  <si>
    <t>蒋香玉</t>
  </si>
  <si>
    <t>145012651800061</t>
  </si>
  <si>
    <t>宾州镇童星幼儿园</t>
  </si>
  <si>
    <t>宾州镇同仁街93号</t>
  </si>
  <si>
    <t>145012661900358</t>
  </si>
  <si>
    <t>宾州镇文伟幼儿园</t>
  </si>
  <si>
    <t>宾州镇文伟村委太平门</t>
  </si>
  <si>
    <t xml:space="preserve">阮馨荷 </t>
  </si>
  <si>
    <t>145012651701451</t>
  </si>
  <si>
    <t>宾州镇博文幼儿园</t>
  </si>
  <si>
    <t>宾州镇文伟村委白坟村</t>
  </si>
  <si>
    <t>磨艳艳</t>
  </si>
  <si>
    <t>145012661800718</t>
  </si>
  <si>
    <t>90</t>
  </si>
  <si>
    <t>100</t>
  </si>
  <si>
    <t>宾阳县北大博雅幼儿园</t>
  </si>
  <si>
    <t>宾州镇城东新区力沃广场二号楼</t>
  </si>
  <si>
    <t>刘华莹</t>
  </si>
  <si>
    <t>0771-8287999</t>
  </si>
  <si>
    <t>145012661800408</t>
  </si>
  <si>
    <t>宾州镇金阳幼儿园</t>
  </si>
  <si>
    <t>宾州镇中和街349号</t>
  </si>
  <si>
    <t>吴映霞</t>
  </si>
  <si>
    <t>150770750
45</t>
  </si>
  <si>
    <t>145012661900048</t>
  </si>
  <si>
    <t>新设立不参加年检</t>
  </si>
  <si>
    <t>宾州镇新城幼儿园</t>
  </si>
  <si>
    <t>宾州镇新城区南海路39号</t>
  </si>
  <si>
    <t>杨建刚</t>
  </si>
  <si>
    <t>145012661800598</t>
  </si>
  <si>
    <t>宾州镇英华幼儿园</t>
  </si>
  <si>
    <t>罗英</t>
  </si>
  <si>
    <t>145012651701141</t>
  </si>
  <si>
    <t>一教
一保</t>
  </si>
  <si>
    <t>宾州镇小神童幼儿园</t>
  </si>
  <si>
    <t>宾州镇商贸城农业局片3-1号</t>
  </si>
  <si>
    <t>许少伦</t>
  </si>
  <si>
    <t>18376187798</t>
  </si>
  <si>
    <t>145012661900208</t>
  </si>
  <si>
    <t>宾州镇欣欣幼儿园</t>
  </si>
  <si>
    <t>宾州镇七里村委后贝村</t>
  </si>
  <si>
    <t>黄强</t>
  </si>
  <si>
    <t>145012661900508</t>
  </si>
  <si>
    <t>变更园址未参加年检</t>
  </si>
  <si>
    <t>宾州镇恩贤国学幼儿园</t>
  </si>
  <si>
    <t>宾州镇北街村</t>
  </si>
  <si>
    <t>甘亚玲</t>
  </si>
  <si>
    <t>18978875551</t>
  </si>
  <si>
    <t>145012651600021</t>
  </si>
  <si>
    <t>宾州镇杨村幼儿园</t>
  </si>
  <si>
    <t>宾州镇杨村文化站</t>
  </si>
  <si>
    <t>赵大鹏</t>
  </si>
  <si>
    <t>145012661900108</t>
  </si>
  <si>
    <t>宾州镇杨村彩虹幼儿园</t>
  </si>
  <si>
    <t>宾州镇杨村328号</t>
  </si>
  <si>
    <t>李丽丽</t>
  </si>
  <si>
    <t>14501266180
0738</t>
  </si>
  <si>
    <t>宾阳县伟才幼儿园</t>
  </si>
  <si>
    <t>宾州镇育建路3号</t>
  </si>
  <si>
    <t>覃志明</t>
  </si>
  <si>
    <t>14501266180057</t>
  </si>
  <si>
    <t>宾州镇贞贞幼儿园</t>
  </si>
  <si>
    <t>宾州镇三联社区横街56号</t>
  </si>
  <si>
    <t>韦碧贞</t>
  </si>
  <si>
    <t>13878610685</t>
  </si>
  <si>
    <t>1450012651600251</t>
  </si>
  <si>
    <t>宾州镇德智慧幼儿园</t>
  </si>
  <si>
    <t>宾州镇商贸城东一区23-3号</t>
  </si>
  <si>
    <t>曾祥海</t>
  </si>
  <si>
    <t>MB16027</t>
  </si>
  <si>
    <t>宾州镇丙子幼儿园</t>
  </si>
  <si>
    <t>宾州镇黄卢村委会丙子村</t>
  </si>
  <si>
    <t>潘雪梅</t>
  </si>
  <si>
    <t>15977126611</t>
  </si>
  <si>
    <t>1450126618001711</t>
  </si>
  <si>
    <t>2021年2月</t>
  </si>
  <si>
    <t>宾州镇东方贝贝幼儿园</t>
  </si>
  <si>
    <t>商贸城第二期娱乐中心北排1-3号</t>
  </si>
  <si>
    <t>黄善燕</t>
  </si>
  <si>
    <t>14501266190
0278</t>
  </si>
  <si>
    <t>宾州镇海洋之星幼儿园</t>
  </si>
  <si>
    <t xml:space="preserve">宾州镇广场二路西段南排7-8号 </t>
  </si>
  <si>
    <t>13768540744</t>
  </si>
  <si>
    <t>145012661900308</t>
  </si>
  <si>
    <t>宾州镇红缨幼儿园</t>
  </si>
  <si>
    <t>宾州镇枫竹巷3号</t>
  </si>
  <si>
    <t>王寒英</t>
  </si>
  <si>
    <t>145012651600111</t>
  </si>
  <si>
    <t>宾州镇中科幼儿园</t>
  </si>
  <si>
    <t>凤凰印象B4号楼</t>
  </si>
  <si>
    <t>覃国昭</t>
  </si>
  <si>
    <t>145012661900338</t>
  </si>
  <si>
    <t>宾州镇小天才幼儿园</t>
  </si>
  <si>
    <t>宾州镇商贸城东区14--16号</t>
  </si>
  <si>
    <t>黄俏</t>
  </si>
  <si>
    <t>14501266516
0061</t>
  </si>
  <si>
    <t>宾州镇智慧树幼儿园</t>
  </si>
  <si>
    <t>商贸城社区东二段1041-1044号</t>
  </si>
  <si>
    <t>吴秋兰</t>
  </si>
  <si>
    <t>13557870535</t>
  </si>
  <si>
    <t>14501266190
0428</t>
  </si>
  <si>
    <t>宾州镇城中伟迪幼儿园</t>
  </si>
  <si>
    <t>文化广场东环路四支路北排3-5号</t>
  </si>
  <si>
    <t>曾祥兴</t>
  </si>
  <si>
    <t xml:space="preserve">宾州镇明鑫幼儿园 </t>
  </si>
  <si>
    <t>宾州镇王明村原粉丝场</t>
  </si>
  <si>
    <t>马丽坤</t>
  </si>
  <si>
    <t>14501265170
0761</t>
  </si>
  <si>
    <t>宾州镇启智幼儿园</t>
  </si>
  <si>
    <t>宾州镇陆村村委马一村四队151号</t>
  </si>
  <si>
    <t>145012661900448</t>
  </si>
  <si>
    <t>宾州镇中幼博艺幼儿园</t>
  </si>
  <si>
    <t>宾州镇金和路7号</t>
  </si>
  <si>
    <t>蒙春华</t>
  </si>
  <si>
    <t>145012661900028</t>
  </si>
  <si>
    <t>宾州镇致美优教幼儿园</t>
  </si>
  <si>
    <t>宾州镇宾柳璐1474号</t>
  </si>
  <si>
    <t>韦婷</t>
  </si>
  <si>
    <t>145012661900038</t>
  </si>
  <si>
    <t>宾州镇贝乐多幼儿园</t>
  </si>
  <si>
    <t>宾州镇勒马村委</t>
  </si>
  <si>
    <t>覃美兰</t>
  </si>
  <si>
    <t>ＭＢ16018</t>
  </si>
  <si>
    <t>宾州镇小红帽第二幼儿园</t>
  </si>
  <si>
    <t>宾州镇商贸城广场新区步行街东街1-6号</t>
  </si>
  <si>
    <t>刘东鸣</t>
  </si>
  <si>
    <t>145012661800261</t>
  </si>
  <si>
    <t>两教</t>
  </si>
  <si>
    <t>宾州镇小红帽第三幼儿园</t>
  </si>
  <si>
    <t>宾州镇商贸城东二段八支路45-49号</t>
  </si>
  <si>
    <t>14501266180
0271</t>
  </si>
  <si>
    <t>宾州镇伟迪幼儿园</t>
  </si>
  <si>
    <t>宾州镇临浦街外贸小区29号</t>
  </si>
  <si>
    <t>145012651700561</t>
  </si>
  <si>
    <t>宾州镇七里童心幼儿园</t>
  </si>
  <si>
    <t>宾州镇七里村委七里村</t>
  </si>
  <si>
    <t>吴琳</t>
  </si>
  <si>
    <t>145012661900518</t>
  </si>
  <si>
    <r>
      <rPr>
        <sz val="10"/>
        <rFont val="仿宋_GB2312"/>
        <charset val="134"/>
      </rPr>
      <t>宾州镇国太红</t>
    </r>
    <r>
      <rPr>
        <sz val="10"/>
        <rFont val="宋体"/>
        <charset val="134"/>
      </rPr>
      <t>昇</t>
    </r>
    <r>
      <rPr>
        <sz val="10"/>
        <rFont val="仿宋_GB2312"/>
        <charset val="134"/>
      </rPr>
      <t>幼儿园</t>
    </r>
  </si>
  <si>
    <t>宾州镇国太村委南华七队</t>
  </si>
  <si>
    <t>谢海芬</t>
  </si>
  <si>
    <t>145012661900538</t>
  </si>
  <si>
    <t>新圩镇合计</t>
  </si>
  <si>
    <t>新圩镇新鑫幼儿园</t>
  </si>
  <si>
    <t>新圩镇公义村委新旺村</t>
  </si>
  <si>
    <t>18177102890</t>
  </si>
  <si>
    <t>14501266180
0331</t>
  </si>
  <si>
    <t>新圩镇三塘幼儿园</t>
  </si>
  <si>
    <t>新圩镇三塘村原三塘小学</t>
  </si>
  <si>
    <t>韦爱芬</t>
  </si>
  <si>
    <t>145012651700951</t>
  </si>
  <si>
    <t>新圩镇燕燕幼儿园</t>
  </si>
  <si>
    <t>新圩镇镇南街新市场内</t>
  </si>
  <si>
    <t>覃燕燕</t>
  </si>
  <si>
    <t>145012651701041</t>
  </si>
  <si>
    <t>新圩镇欢乐幼儿园</t>
  </si>
  <si>
    <t>新圩镇梁凤村委</t>
  </si>
  <si>
    <t>严露</t>
  </si>
  <si>
    <t>145012651700101</t>
  </si>
  <si>
    <t>新圩镇未来星幼儿园</t>
  </si>
  <si>
    <t>新圩镇四镇社区</t>
  </si>
  <si>
    <t>卢德明</t>
  </si>
  <si>
    <t>145012651701161</t>
  </si>
  <si>
    <t>新圩镇春苗幼儿园</t>
  </si>
  <si>
    <t>新圩镇上国村</t>
  </si>
  <si>
    <t>葛兰英</t>
  </si>
  <si>
    <t>145012651800101</t>
  </si>
  <si>
    <t>二餐</t>
  </si>
  <si>
    <t>新圩镇童乐幼儿园</t>
  </si>
  <si>
    <t>新圩镇下西街263号</t>
  </si>
  <si>
    <t>廖园</t>
  </si>
  <si>
    <t>145012661900528</t>
  </si>
  <si>
    <t>新圩镇四镇幼儿园</t>
  </si>
  <si>
    <t>新圩镇四镇街</t>
  </si>
  <si>
    <t>梁友雪</t>
  </si>
  <si>
    <t>145012661900388</t>
  </si>
  <si>
    <t>邹圩镇合计</t>
  </si>
  <si>
    <t>邹圩镇童梦幼儿园</t>
  </si>
  <si>
    <t>邹圩镇白山村委艾花村</t>
  </si>
  <si>
    <t>韦芳艳</t>
  </si>
  <si>
    <t>1450126618
0067</t>
  </si>
  <si>
    <t>2021年10月</t>
  </si>
  <si>
    <t>邹圩镇启蒙幼儿园</t>
  </si>
  <si>
    <t>邹圩镇长安村委禾塘村委7号</t>
  </si>
  <si>
    <t>颜剑青</t>
  </si>
  <si>
    <t>145012651700471</t>
  </si>
  <si>
    <t>邹圩镇邹圩街幼儿园</t>
  </si>
  <si>
    <t>邹圩镇新街东26号</t>
  </si>
  <si>
    <t>吴良昭</t>
  </si>
  <si>
    <t>145012651700531</t>
  </si>
  <si>
    <t>邹圩镇未来星幼儿园</t>
  </si>
  <si>
    <t>邹圩镇阳光城小区售楼部旁</t>
  </si>
  <si>
    <t>袁小玲</t>
  </si>
  <si>
    <t>145012661900458</t>
  </si>
  <si>
    <t>邹圩镇高龙宝健幼儿园</t>
  </si>
  <si>
    <t>邹圩镇高龙村委龙凤村</t>
  </si>
  <si>
    <t>苏小霞</t>
  </si>
  <si>
    <t>145012651700031</t>
  </si>
  <si>
    <t>邹圩镇细江幼儿园</t>
  </si>
  <si>
    <t>邹圩镇同礼村委细江村中村</t>
  </si>
  <si>
    <t>李少英</t>
  </si>
  <si>
    <t>1450126619
0031</t>
  </si>
  <si>
    <t>邹圩镇七星金贝贝幼儿园</t>
  </si>
  <si>
    <t>邹圩镇七星村委寨岭村</t>
  </si>
  <si>
    <t>张飘月</t>
  </si>
  <si>
    <t>145012651701201</t>
  </si>
  <si>
    <t>邹圩镇博文幼儿园</t>
  </si>
  <si>
    <t>邹圩镇同仁村委百足</t>
  </si>
  <si>
    <t>苏小梅</t>
  </si>
  <si>
    <t>145012618
0048</t>
  </si>
  <si>
    <t>邹圩镇南和幼儿园</t>
  </si>
  <si>
    <t>邹圩镇永和村委老水柳村</t>
  </si>
  <si>
    <t>张少辉</t>
  </si>
  <si>
    <t>1450126618
0049</t>
  </si>
  <si>
    <t>邹圩镇新华幼儿园</t>
  </si>
  <si>
    <t>邹圩镇新华村委谭村</t>
  </si>
  <si>
    <t>谭勤强</t>
  </si>
  <si>
    <t>1450126618
0050</t>
  </si>
  <si>
    <t>邹圩镇七星幼儿园</t>
  </si>
  <si>
    <t>邹圩镇七星村委来龙村</t>
  </si>
  <si>
    <t>苏琨</t>
  </si>
  <si>
    <t>145012661800518</t>
  </si>
  <si>
    <t>邹圩镇马潭幼儿园</t>
  </si>
  <si>
    <t>邹圩镇马潭</t>
  </si>
  <si>
    <t>覃秀丽</t>
  </si>
  <si>
    <t>145012661800528</t>
  </si>
  <si>
    <t>邹圩镇下横幼儿园</t>
  </si>
  <si>
    <t>邹圩镇同仁村委下横村117号</t>
  </si>
  <si>
    <t>黄丽兰</t>
  </si>
  <si>
    <t>145012661800648</t>
  </si>
  <si>
    <t>邹圩镇白达幼儿园</t>
  </si>
  <si>
    <t>邹圩镇白达新村</t>
  </si>
  <si>
    <t>145012661900018</t>
  </si>
  <si>
    <t>大桥镇合计</t>
  </si>
  <si>
    <t>大桥镇新星幼儿园</t>
  </si>
  <si>
    <t>大桥镇永兴街</t>
  </si>
  <si>
    <t>145012661800608</t>
  </si>
  <si>
    <t>大桥镇春光幼儿园</t>
  </si>
  <si>
    <t>莫鸿</t>
  </si>
  <si>
    <t>145012651701311</t>
  </si>
  <si>
    <t>大桥镇贝贝星幼儿园</t>
  </si>
  <si>
    <t>大桥镇新塘村</t>
  </si>
  <si>
    <t>江璠姝</t>
  </si>
  <si>
    <t>145012651700311</t>
  </si>
  <si>
    <t>大桥镇鑫星幼儿园</t>
  </si>
  <si>
    <t>大桥镇粮所院内</t>
  </si>
  <si>
    <t>黄桂花</t>
  </si>
  <si>
    <t>14501266180
0858</t>
  </si>
  <si>
    <t>大桥镇国学幼儿园</t>
  </si>
  <si>
    <t>大桥镇大桥供电所对面</t>
  </si>
  <si>
    <t>程幼英</t>
  </si>
  <si>
    <t>145012651700281</t>
  </si>
  <si>
    <t>大桥镇双语幼儿园</t>
  </si>
  <si>
    <t>大桥镇大程村委相思村</t>
  </si>
  <si>
    <t>莫燕</t>
  </si>
  <si>
    <t>145012651701341</t>
  </si>
  <si>
    <t>大桥镇七彩幼儿园</t>
  </si>
  <si>
    <t>大桥镇大程土地村</t>
  </si>
  <si>
    <t>唐玉慧</t>
  </si>
  <si>
    <t>145012651700271</t>
  </si>
  <si>
    <t>大桥镇童真幼儿园</t>
  </si>
  <si>
    <t>大桥镇连朋村委回龙村</t>
  </si>
  <si>
    <t>黄小芳</t>
  </si>
  <si>
    <t>13507879180</t>
  </si>
  <si>
    <t>145012651701261</t>
  </si>
  <si>
    <t>大桥镇新兴幼儿园</t>
  </si>
  <si>
    <t>大桥镇新道村委新道村</t>
  </si>
  <si>
    <t>吕逸梅</t>
  </si>
  <si>
    <t>145012651701301</t>
  </si>
  <si>
    <t>大桥镇兴兴幼儿园</t>
  </si>
  <si>
    <t>大桥镇雅庞村</t>
  </si>
  <si>
    <t>韦庆忠</t>
  </si>
  <si>
    <t>145012661800311</t>
  </si>
  <si>
    <t>大桥镇明明幼儿园</t>
  </si>
  <si>
    <t>大桥镇三王村委老谢村</t>
  </si>
  <si>
    <t>谢启林</t>
  </si>
  <si>
    <t>145012651701351</t>
  </si>
  <si>
    <t>大桥镇星光幼儿园</t>
  </si>
  <si>
    <t>大桥镇三王村委北门村</t>
  </si>
  <si>
    <t>谢健玲</t>
  </si>
  <si>
    <t>145012651701321</t>
  </si>
  <si>
    <t>大桥镇育丰幼儿园</t>
  </si>
  <si>
    <t>大桥镇兴宁村委水浸村</t>
  </si>
  <si>
    <t>张小凤</t>
  </si>
  <si>
    <t>145012651701241</t>
  </si>
  <si>
    <t>大桥镇苗苗幼儿园</t>
  </si>
  <si>
    <t>大桥镇熬酒陈原小学</t>
  </si>
  <si>
    <t>李萍</t>
  </si>
  <si>
    <t>145012651701331</t>
  </si>
  <si>
    <t>大桥镇正阳幼儿园</t>
  </si>
  <si>
    <t>大桥镇长范村委</t>
  </si>
  <si>
    <t>霍云雄</t>
  </si>
  <si>
    <t>14501265170
1333</t>
  </si>
  <si>
    <t>大桥镇玲玲幼儿园</t>
  </si>
  <si>
    <t>大桥镇石壁村委山肚村</t>
  </si>
  <si>
    <t>江恒龙</t>
  </si>
  <si>
    <t>1450126651700851</t>
  </si>
  <si>
    <t>大桥镇佳嘉幼儿园</t>
  </si>
  <si>
    <t>大桥镇明新村委合兴村20号</t>
  </si>
  <si>
    <t>韦兰</t>
  </si>
  <si>
    <t>145012651701251</t>
  </si>
  <si>
    <t>大桥镇明星幼儿园</t>
  </si>
  <si>
    <t>大桥镇明新村</t>
  </si>
  <si>
    <t>陈萍</t>
  </si>
  <si>
    <t>145012651701411</t>
  </si>
  <si>
    <t>大桥镇喜羊羊幼儿园</t>
  </si>
  <si>
    <t>大桥镇水瓜路口</t>
  </si>
  <si>
    <t>蒋燕宾</t>
  </si>
  <si>
    <t>145012661900328</t>
  </si>
  <si>
    <t>大桥镇贝贝幼儿园</t>
  </si>
  <si>
    <t>黎志超</t>
  </si>
  <si>
    <t>145012661900078</t>
  </si>
  <si>
    <t>大桥镇小太阳幼儿园</t>
  </si>
  <si>
    <t>大桥镇六龙村委</t>
  </si>
  <si>
    <t>张凤兰</t>
  </si>
  <si>
    <t>145012651701418</t>
  </si>
  <si>
    <t>大桥糖厂幼儿园</t>
  </si>
  <si>
    <t>大桥镇南梧街167号</t>
  </si>
  <si>
    <t>韦德宁</t>
  </si>
  <si>
    <t>教民MB16028</t>
  </si>
  <si>
    <t>武陵镇合计</t>
  </si>
  <si>
    <t>武陵镇育智幼儿园</t>
  </si>
  <si>
    <t>武陵镇龙村</t>
  </si>
  <si>
    <t>文娇玲</t>
  </si>
  <si>
    <t>13768547795</t>
  </si>
  <si>
    <t>145012651700641</t>
  </si>
  <si>
    <t>武陵镇木花村育苗幼儿园</t>
  </si>
  <si>
    <t>武陵镇木花村</t>
  </si>
  <si>
    <t>卢小霞</t>
  </si>
  <si>
    <t>13788011018
15296325823</t>
  </si>
  <si>
    <t>145012661900068</t>
  </si>
  <si>
    <t>武陵镇精灵幼儿园</t>
  </si>
  <si>
    <t>武陵镇马王村</t>
  </si>
  <si>
    <t>彭玉兰</t>
  </si>
  <si>
    <t>13627874118</t>
  </si>
  <si>
    <t>145012651700971</t>
  </si>
  <si>
    <t>武陵镇马王启智幼儿园</t>
  </si>
  <si>
    <t>武陵镇上荷村</t>
  </si>
  <si>
    <t>蒙丽婷</t>
  </si>
  <si>
    <t>18269089965</t>
  </si>
  <si>
    <t>145012651700231</t>
  </si>
  <si>
    <t>武陵镇童星幼儿园</t>
  </si>
  <si>
    <t>武陵镇上廖村</t>
  </si>
  <si>
    <t>施晓英</t>
  </si>
  <si>
    <t>13878172608</t>
  </si>
  <si>
    <t>145012651800081</t>
  </si>
  <si>
    <t>武陵镇龙潭启智幼儿园</t>
  </si>
  <si>
    <t>武陵镇沙井村委龙潭村</t>
  </si>
  <si>
    <t>周钢</t>
  </si>
  <si>
    <t>15878112648</t>
  </si>
  <si>
    <t>145012661800798</t>
  </si>
  <si>
    <t>武陵镇丰林幼儿园</t>
  </si>
  <si>
    <t>武陵镇武陵社区北宁街181号</t>
  </si>
  <si>
    <t>屈秀俭</t>
  </si>
  <si>
    <t>13152518522</t>
  </si>
  <si>
    <t>145012651700631号</t>
  </si>
  <si>
    <t>武陵镇小荧星幼儿园</t>
  </si>
  <si>
    <t>武陵镇武陵社区南兴街54号</t>
  </si>
  <si>
    <t>磨长芳</t>
  </si>
  <si>
    <t>17807813871</t>
  </si>
  <si>
    <t>145012651700651</t>
  </si>
  <si>
    <t>武陵镇蓝天幼儿园</t>
  </si>
  <si>
    <t>武陵镇杨山村</t>
  </si>
  <si>
    <t>覃思红</t>
  </si>
  <si>
    <t>13558218596</t>
  </si>
  <si>
    <t>145012661900288</t>
  </si>
  <si>
    <t>武陵镇武华幼儿园</t>
  </si>
  <si>
    <t>武陵镇远拓武华公园E-1栋一楼</t>
  </si>
  <si>
    <t>牙韩善</t>
  </si>
  <si>
    <t>13878778347</t>
  </si>
  <si>
    <t>145012651700121</t>
  </si>
  <si>
    <t>中华镇合计</t>
  </si>
  <si>
    <t>中华镇智慧树幼儿园</t>
  </si>
  <si>
    <t>区级
普惠园、县示范园</t>
  </si>
  <si>
    <t>中华镇下樊村</t>
  </si>
  <si>
    <t>樊雪珍</t>
  </si>
  <si>
    <t>14501265
1700911</t>
  </si>
  <si>
    <t>中华镇宝健幼儿园</t>
  </si>
  <si>
    <t>区级
普惠园</t>
  </si>
  <si>
    <t>中华镇施村</t>
  </si>
  <si>
    <t>13084998103</t>
  </si>
  <si>
    <t>14501265
1700901</t>
  </si>
  <si>
    <t>中华镇育苗幼儿园</t>
  </si>
  <si>
    <t>中华镇蒙记村委李实村</t>
  </si>
  <si>
    <t>张源</t>
  </si>
  <si>
    <t>145012651700671</t>
  </si>
  <si>
    <t>中华镇育才幼儿园</t>
  </si>
  <si>
    <t>中华镇育才村</t>
  </si>
  <si>
    <t>吴冰</t>
  </si>
  <si>
    <t>145012651700521</t>
  </si>
  <si>
    <t>古辣镇合计</t>
  </si>
  <si>
    <t>古辣镇阳光幼儿园</t>
  </si>
  <si>
    <t>古辣镇新发街89号</t>
  </si>
  <si>
    <t>145012651700251</t>
  </si>
  <si>
    <t>已备案</t>
  </si>
  <si>
    <t>古辣镇童星幼儿园</t>
  </si>
  <si>
    <t>县示范园、区级普惠园</t>
  </si>
  <si>
    <t>古辣镇大陈村</t>
  </si>
  <si>
    <t>莫启宁</t>
  </si>
  <si>
    <t>13117609412</t>
  </si>
  <si>
    <t>1450126511700501</t>
  </si>
  <si>
    <t>古辣镇大风车幼儿园</t>
  </si>
  <si>
    <t>古辣镇义陈村</t>
  </si>
  <si>
    <t>陈桂娟</t>
  </si>
  <si>
    <t>145012651700841</t>
  </si>
  <si>
    <t>古辣镇健苗幼儿园</t>
  </si>
  <si>
    <t>古辣镇马户村</t>
  </si>
  <si>
    <t>施艳平</t>
  </si>
  <si>
    <t>145012651701431</t>
  </si>
  <si>
    <t>古辣镇石塘幼儿园</t>
  </si>
  <si>
    <t>古辣镇石塘村</t>
  </si>
  <si>
    <t>谭庆华</t>
  </si>
  <si>
    <t>18977102381</t>
  </si>
  <si>
    <t>145012651800091</t>
  </si>
  <si>
    <t>古辣镇小太阳幼儿园</t>
  </si>
  <si>
    <t>古辣镇大塘村</t>
  </si>
  <si>
    <t>陈碧香</t>
  </si>
  <si>
    <t>145012651700511</t>
  </si>
  <si>
    <t>古辣镇宝健幼儿园</t>
  </si>
  <si>
    <t>古辣镇那庙村</t>
  </si>
  <si>
    <t>吕海红</t>
  </si>
  <si>
    <t>145012651700991</t>
  </si>
  <si>
    <t>古辣镇星星幼儿园</t>
  </si>
  <si>
    <t>古辣镇稔竹开发区</t>
  </si>
  <si>
    <t>韦冬梅</t>
  </si>
  <si>
    <t>145012651700941</t>
  </si>
  <si>
    <t>古辣镇喜洋洋幼儿园</t>
  </si>
  <si>
    <t>许连英</t>
  </si>
  <si>
    <t>145012651700931</t>
  </si>
  <si>
    <t>露圩镇合计</t>
  </si>
  <si>
    <t>露圩镇阳光幼儿园</t>
  </si>
  <si>
    <t>露圩镇露圩村东区1-2号</t>
  </si>
  <si>
    <t>黄宁</t>
  </si>
  <si>
    <t>13978142604</t>
  </si>
  <si>
    <t>145012661900148</t>
  </si>
  <si>
    <t>露圩镇八凤幼儿园</t>
  </si>
  <si>
    <t>露圩镇八凤村委会八凤街</t>
  </si>
  <si>
    <t>黄桂芬</t>
  </si>
  <si>
    <t>13257749699</t>
  </si>
  <si>
    <t>1450126170
0961</t>
  </si>
  <si>
    <t>露圩镇六卢幼儿园</t>
  </si>
  <si>
    <t>露圩镇百合村委六卢村</t>
  </si>
  <si>
    <t>陈航</t>
  </si>
  <si>
    <t>15296403918</t>
  </si>
  <si>
    <t>145012661800458</t>
  </si>
  <si>
    <t>露圩镇库利幼儿园</t>
  </si>
  <si>
    <t>普惠</t>
  </si>
  <si>
    <t>露圩镇浪利村委库利村</t>
  </si>
  <si>
    <t>黄克电</t>
  </si>
  <si>
    <t>15976637095</t>
  </si>
  <si>
    <t>145012651701401</t>
  </si>
  <si>
    <t>露圩镇希望幼儿园</t>
  </si>
  <si>
    <t>露圩镇浪利村委平浪村</t>
  </si>
  <si>
    <t>邓四萍</t>
  </si>
  <si>
    <t>15278081193</t>
  </si>
  <si>
    <t>145012661800448</t>
  </si>
  <si>
    <t>露圩镇广场幼儿园</t>
  </si>
  <si>
    <t>露圩镇城北小区步行街南排14-16号</t>
  </si>
  <si>
    <t>韦丹</t>
  </si>
  <si>
    <t>15107819665</t>
  </si>
  <si>
    <t>14501266180
800748</t>
  </si>
  <si>
    <t>露圩镇新思维幼儿园</t>
  </si>
  <si>
    <t>露圩镇城北小区特色街南二排10-13号</t>
  </si>
  <si>
    <t>张世军</t>
  </si>
  <si>
    <t>18376006591</t>
  </si>
  <si>
    <t>145012661900178</t>
  </si>
  <si>
    <t>露圩镇红星幼儿园</t>
  </si>
  <si>
    <t>露圩镇上塘村</t>
  </si>
  <si>
    <t>韦春岸</t>
  </si>
  <si>
    <t>18076376487</t>
  </si>
  <si>
    <t>14501266180
0668</t>
  </si>
  <si>
    <t>甘棠镇合计</t>
  </si>
  <si>
    <t xml:space="preserve"> </t>
  </si>
  <si>
    <t>甘棠镇小太阳幼儿园</t>
  </si>
  <si>
    <t>斑江小区C栋1-2号</t>
  </si>
  <si>
    <t>覃慕君</t>
  </si>
  <si>
    <t>145012651700431</t>
  </si>
  <si>
    <t>甘棠镇开发区幼儿园</t>
  </si>
  <si>
    <t>甘棠镇开发区城南路段</t>
  </si>
  <si>
    <t>黄建隆</t>
  </si>
  <si>
    <t>145012661800368</t>
  </si>
  <si>
    <t>甘棠镇邓村幼儿园</t>
  </si>
  <si>
    <t>公路管理所邓村养护站</t>
  </si>
  <si>
    <t>王焕岚</t>
  </si>
  <si>
    <t>145012651700921</t>
  </si>
  <si>
    <t>甘棠镇海燕幼儿园</t>
  </si>
  <si>
    <t>甘棠镇那河村委会原社平小学</t>
  </si>
  <si>
    <t>韦少同</t>
  </si>
  <si>
    <t>145012651701361</t>
  </si>
  <si>
    <t>甘棠镇阳光幼儿园</t>
  </si>
  <si>
    <t>甘棠镇那河村委木塘村</t>
  </si>
  <si>
    <t>梁美珍</t>
  </si>
  <si>
    <t>145012661800688</t>
  </si>
  <si>
    <t>甘棠镇希望之星幼儿园</t>
  </si>
  <si>
    <t>甘棠镇新宁村委那利新村</t>
  </si>
  <si>
    <t>何燕凤</t>
  </si>
  <si>
    <t>145012651800111</t>
  </si>
  <si>
    <t>甘棠镇童心幼儿园</t>
  </si>
  <si>
    <t>甘棠镇新宁那利新村</t>
  </si>
  <si>
    <t>程秀丽</t>
  </si>
  <si>
    <t>145012651701271</t>
  </si>
  <si>
    <t>甘棠镇甘正街中心幼儿园</t>
  </si>
  <si>
    <t>甘棠镇甘正街</t>
  </si>
  <si>
    <t>关俐俐</t>
  </si>
  <si>
    <t>145012651700071</t>
  </si>
  <si>
    <t>甘棠镇童乐幼儿园</t>
  </si>
  <si>
    <t>甘棠镇斑江开发区C13-C15号</t>
  </si>
  <si>
    <t>周育玲</t>
  </si>
  <si>
    <t>145012651700021</t>
  </si>
  <si>
    <t>甘棠镇斑江小区幼儿园</t>
  </si>
  <si>
    <t>甘棠镇斑江小区</t>
  </si>
  <si>
    <t>黄超起</t>
  </si>
  <si>
    <t>145012661800468</t>
  </si>
  <si>
    <t>王灵镇合计</t>
  </si>
  <si>
    <t>王灵镇义和童星幼儿园</t>
  </si>
  <si>
    <t>区级普惠元</t>
  </si>
  <si>
    <t>王灵镇义和村委莲塘村</t>
  </si>
  <si>
    <t>何莉清</t>
  </si>
  <si>
    <t>145012651600341</t>
  </si>
  <si>
    <t>王灵镇童星幼儿园</t>
  </si>
  <si>
    <t>王灵镇双桥原教育站</t>
  </si>
  <si>
    <t>巫小燕</t>
  </si>
  <si>
    <t>145012651700491</t>
  </si>
  <si>
    <t>王灵镇新宇幼儿园</t>
  </si>
  <si>
    <t>王灵镇王灵街南面154号</t>
  </si>
  <si>
    <t>黄卫英</t>
  </si>
  <si>
    <t>145012651700832</t>
  </si>
  <si>
    <t>王灵镇昱光幼儿园</t>
  </si>
  <si>
    <t>王灵镇王灵西街</t>
  </si>
  <si>
    <t>李娇</t>
  </si>
  <si>
    <t>145012651701001</t>
  </si>
  <si>
    <t>王灵镇苍山幼儿园</t>
  </si>
  <si>
    <t>县级普惠元</t>
  </si>
  <si>
    <t>王灵镇原苍山小学</t>
  </si>
  <si>
    <t>1450012651700981</t>
  </si>
  <si>
    <t>王灵镇旭日幼儿园</t>
  </si>
  <si>
    <t>王灵镇义和村委长塘村</t>
  </si>
  <si>
    <t>卢春相</t>
  </si>
  <si>
    <t>MB16032</t>
  </si>
  <si>
    <t>王灵镇童童幼儿园</t>
  </si>
  <si>
    <t>王灵镇八岭村委会</t>
  </si>
  <si>
    <t>杨雪</t>
  </si>
  <si>
    <t>13457173427</t>
  </si>
  <si>
    <t>1450126517
0142</t>
  </si>
  <si>
    <t>王灵镇启智幼儿园</t>
  </si>
  <si>
    <t>王灵镇原王灵圩小学</t>
  </si>
  <si>
    <t>黄海英</t>
  </si>
  <si>
    <t>145012661800191</t>
  </si>
  <si>
    <t>王灵镇星虹幼儿园</t>
  </si>
  <si>
    <t>王灵镇新灯盏小学</t>
  </si>
  <si>
    <t>陈金伟</t>
  </si>
  <si>
    <t>145012661900158</t>
  </si>
  <si>
    <t>黎塘镇合计</t>
  </si>
  <si>
    <t>黎塘镇塘村育英幼儿园</t>
  </si>
  <si>
    <t>黎塘镇三和村委塘村</t>
  </si>
  <si>
    <t>卢彩英</t>
  </si>
  <si>
    <t>145012651600151</t>
  </si>
  <si>
    <t>黎塘镇智洋幼儿园</t>
  </si>
  <si>
    <t>黎塘镇仁爱路185号</t>
  </si>
  <si>
    <t>江丽红</t>
  </si>
  <si>
    <t>18878933168</t>
  </si>
  <si>
    <t>MB16030</t>
  </si>
  <si>
    <t>黎塘镇小精灵幼儿园</t>
  </si>
  <si>
    <t>黎塘镇建设西路588号</t>
  </si>
  <si>
    <t>廖红梅</t>
  </si>
  <si>
    <t>18697905589</t>
  </si>
  <si>
    <t>145012651701441</t>
  </si>
  <si>
    <t>黎塘镇喜洋洋幼儿园</t>
  </si>
  <si>
    <t>区示范园、区级普惠园</t>
  </si>
  <si>
    <t>黎塘镇永安西路150大院内</t>
  </si>
  <si>
    <t>韦培锋</t>
  </si>
  <si>
    <t>145012651600241</t>
  </si>
  <si>
    <t>黎塘镇六一幼儿园</t>
  </si>
  <si>
    <t>市示范园、区级普惠园</t>
  </si>
  <si>
    <t>黎塘镇中营路二里146号</t>
  </si>
  <si>
    <t>陈兆凤</t>
  </si>
  <si>
    <t>18269088611</t>
  </si>
  <si>
    <t>145012651700051</t>
  </si>
  <si>
    <t>黎塘镇英才幼儿园</t>
  </si>
  <si>
    <t>黎塘镇原大龙村小学</t>
  </si>
  <si>
    <t>叶莉</t>
  </si>
  <si>
    <t>13457181571</t>
  </si>
  <si>
    <t>145012661800231</t>
  </si>
  <si>
    <t>黎塘镇星星幼儿园</t>
  </si>
  <si>
    <t>黎塘镇中营路一里132号</t>
  </si>
  <si>
    <t>14501265170
0871</t>
  </si>
  <si>
    <t>黎塘镇春光幼儿园</t>
  </si>
  <si>
    <t>黎塘镇中营路2里325号</t>
  </si>
  <si>
    <t>吴萍</t>
  </si>
  <si>
    <t>13878721926</t>
  </si>
  <si>
    <t>145012651701121</t>
  </si>
  <si>
    <t>黎塘镇七彩虹幼儿园</t>
  </si>
  <si>
    <t>黎塘镇中营路二里293号</t>
  </si>
  <si>
    <t>夏晓梅</t>
  </si>
  <si>
    <t>13647872232</t>
  </si>
  <si>
    <t>145012651701131</t>
  </si>
  <si>
    <t>黎塘镇彩虹幼儿园</t>
  </si>
  <si>
    <t>黎塘镇平龙开发区福兴路东三里</t>
  </si>
  <si>
    <t>李彩虹</t>
  </si>
  <si>
    <t>13768205373</t>
  </si>
  <si>
    <t>145012651700891</t>
  </si>
  <si>
    <t>黎塘镇荷香童话幼儿园</t>
  </si>
  <si>
    <t>黎塘镇永安东路十五道</t>
  </si>
  <si>
    <t>李柯键</t>
  </si>
  <si>
    <t>13737169500</t>
  </si>
  <si>
    <t>145012661900198</t>
  </si>
  <si>
    <t>黎塘镇正阳幼儿园</t>
  </si>
  <si>
    <t>黎塘镇永安东路三里120号</t>
  </si>
  <si>
    <t>韦银英</t>
  </si>
  <si>
    <t>145012651700191</t>
  </si>
  <si>
    <t>黎塘镇晓雪幼儿园</t>
  </si>
  <si>
    <t>区级普通园</t>
  </si>
  <si>
    <t>宾阳县黎塘镇帽子村委会姚村</t>
  </si>
  <si>
    <t>王晓雪</t>
  </si>
  <si>
    <t>13152515690</t>
  </si>
  <si>
    <t>145012651701011</t>
  </si>
  <si>
    <t>黎塘镇启慧儿园</t>
  </si>
  <si>
    <t>黎塘镇永安东路268号</t>
  </si>
  <si>
    <t>欧萍</t>
  </si>
  <si>
    <t>18776137023</t>
  </si>
  <si>
    <t>145012651700201</t>
  </si>
  <si>
    <t>黎塘镇巧巧幼儿园</t>
  </si>
  <si>
    <t>黎塘镇帽子村</t>
  </si>
  <si>
    <t>雷强华</t>
  </si>
  <si>
    <t>13788019024</t>
  </si>
  <si>
    <t>14501265160
0181</t>
  </si>
  <si>
    <t>黎塘镇乖乖幼儿园</t>
  </si>
  <si>
    <t>黎塘镇线路器材厂</t>
  </si>
  <si>
    <t>吴贞新</t>
  </si>
  <si>
    <t>13768628728</t>
  </si>
  <si>
    <t>145012651700621</t>
  </si>
  <si>
    <t>黎塘镇喜洋洋东区幼儿园</t>
  </si>
  <si>
    <t>县示范幼儿园、区级普惠园</t>
  </si>
  <si>
    <t>黎塘镇永安东路159号县水泥厂内</t>
  </si>
  <si>
    <t>18154502675</t>
  </si>
  <si>
    <t>145012661900098</t>
  </si>
  <si>
    <t>黎塘镇金宝贝幼儿园</t>
  </si>
  <si>
    <t>黎塘镇龙岩路14号</t>
  </si>
  <si>
    <t>陈春珍</t>
  </si>
  <si>
    <t>145012651701291</t>
  </si>
  <si>
    <t>黎塘镇育才福龙幼儿园</t>
  </si>
  <si>
    <t>黎塘镇中营路168号</t>
  </si>
  <si>
    <t>黄文家</t>
  </si>
  <si>
    <t>145012661900123</t>
  </si>
  <si>
    <t>黎塘镇育才幼儿园</t>
  </si>
  <si>
    <t>黎塘镇金龙大道三里169号</t>
  </si>
  <si>
    <t>18076331695</t>
  </si>
  <si>
    <t>1450126517
0004</t>
  </si>
  <si>
    <t>黎塘镇育苗幼儿园</t>
  </si>
  <si>
    <t>黎塘镇运河路30号</t>
  </si>
  <si>
    <t>曾利英</t>
  </si>
  <si>
    <t>14501265170
0371</t>
  </si>
  <si>
    <t>黎塘镇新世纪幼儿园</t>
  </si>
  <si>
    <t>黎塘镇建设西路549号</t>
  </si>
  <si>
    <t>145012651700321</t>
  </si>
  <si>
    <t>黎塘镇小太阳幼儿园</t>
  </si>
  <si>
    <t>黎塘镇建设西路518号</t>
  </si>
  <si>
    <t>杨振芬</t>
  </si>
  <si>
    <t>13211398856</t>
  </si>
  <si>
    <t>145012651701031</t>
  </si>
  <si>
    <t>黎塘镇西区幼儿园</t>
  </si>
  <si>
    <t>黎塘镇教育路61号</t>
  </si>
  <si>
    <t>罗路路</t>
  </si>
  <si>
    <t>13557580955</t>
  </si>
  <si>
    <t>1450126517
0111</t>
  </si>
  <si>
    <t>黎塘镇博文幼儿园</t>
  </si>
  <si>
    <t>黎塘镇教育一路1号</t>
  </si>
  <si>
    <t>文若丁</t>
  </si>
  <si>
    <t>145012661800768</t>
  </si>
  <si>
    <t>黎塘镇乐乐幼儿园</t>
  </si>
  <si>
    <t>黎塘镇金龙大道四里24号</t>
  </si>
  <si>
    <t>145012661800241</t>
  </si>
  <si>
    <t>黎塘镇七色花幼儿园</t>
  </si>
  <si>
    <t>黎塘镇莲花五路公寓楼</t>
  </si>
  <si>
    <t>徐壮</t>
  </si>
  <si>
    <t>18776136501</t>
  </si>
  <si>
    <t>145012651701111</t>
  </si>
  <si>
    <t>黎塘镇乖贝贝幼儿园</t>
  </si>
  <si>
    <t>黎塘镇莲花区3路104-106号</t>
  </si>
  <si>
    <t>韦伟宁</t>
  </si>
  <si>
    <t>15278086962</t>
  </si>
  <si>
    <t>145012651700131</t>
  </si>
  <si>
    <t>黎塘镇智力开发幼儿园</t>
  </si>
  <si>
    <t>黎塘镇铁路一区70号</t>
  </si>
  <si>
    <t>黄桂蓉</t>
  </si>
  <si>
    <t>13324814034</t>
  </si>
  <si>
    <t>145012651800778</t>
  </si>
  <si>
    <t>黎塘镇蓝天幼儿园</t>
  </si>
  <si>
    <t>黎塘镇司马村委超常村</t>
  </si>
  <si>
    <t>余宁祥</t>
  </si>
  <si>
    <t>13597103225</t>
  </si>
  <si>
    <t>145012661800378</t>
  </si>
  <si>
    <t>黎塘镇新新幼儿园</t>
  </si>
  <si>
    <t>黎塘镇新圩村委梁村</t>
  </si>
  <si>
    <t>陈凤金</t>
  </si>
  <si>
    <t>15977128143</t>
  </si>
  <si>
    <t>145012661800848</t>
  </si>
  <si>
    <t>黎塘镇新圩幼儿园</t>
  </si>
  <si>
    <t>黎塘镇新圩市场第二栋</t>
  </si>
  <si>
    <t>韦汉兰</t>
  </si>
  <si>
    <t>13507875182</t>
  </si>
  <si>
    <t>145012651600201</t>
  </si>
  <si>
    <t>黎塘镇智聪幼儿园</t>
  </si>
  <si>
    <t>区普惠园</t>
  </si>
  <si>
    <t>黎塘镇新圩村委白仙村</t>
  </si>
  <si>
    <t>陆生环</t>
  </si>
  <si>
    <t>145012651700331</t>
  </si>
  <si>
    <t>一餐两点</t>
  </si>
  <si>
    <t>黎塘镇小天地幼儿园</t>
  </si>
  <si>
    <t>黎塘镇莲花区4路103-109号</t>
  </si>
  <si>
    <t>蒙小艳</t>
  </si>
  <si>
    <t>13788013629</t>
  </si>
  <si>
    <t>145012651600101</t>
  </si>
  <si>
    <t>黎塘镇小红帽幼儿园</t>
  </si>
  <si>
    <t>市级示范园，区级普惠园</t>
  </si>
  <si>
    <t>黎塘镇金龙大道六里85号</t>
  </si>
  <si>
    <t>张小琴</t>
  </si>
  <si>
    <t>14501255170
0861</t>
  </si>
  <si>
    <t>黎塘镇童双诚幼儿园</t>
  </si>
  <si>
    <t>黎塘镇金龙大道六里197号</t>
  </si>
  <si>
    <t>蒙思成</t>
  </si>
  <si>
    <t>18577810295</t>
  </si>
  <si>
    <t>145012651600211</t>
  </si>
  <si>
    <t>黎塘镇人才幼儿园</t>
  </si>
  <si>
    <t>黎塘镇金龙大道451号</t>
  </si>
  <si>
    <t>邓月英</t>
  </si>
  <si>
    <t>13471156572</t>
  </si>
  <si>
    <t>145012651701021</t>
  </si>
  <si>
    <t>黎塘镇龙苗幼儿园</t>
  </si>
  <si>
    <t>黎塘镇吴江村委广树村小学</t>
  </si>
  <si>
    <t>吴祝英</t>
  </si>
  <si>
    <t>13507875072</t>
  </si>
  <si>
    <t>145012661800758</t>
  </si>
  <si>
    <t>黎塘镇朝春阳幼儿园</t>
  </si>
  <si>
    <t>王灵镇东湖农场厂总大门旁</t>
  </si>
  <si>
    <t>黄敬丹</t>
  </si>
  <si>
    <t>13978105884</t>
  </si>
  <si>
    <t>145012661800628</t>
  </si>
  <si>
    <t>黎塘镇佳佳幼儿园</t>
  </si>
  <si>
    <t>宾阳县王灵镇国营东湖农场场部</t>
  </si>
  <si>
    <t>张小燕</t>
  </si>
  <si>
    <t>13768627227</t>
  </si>
  <si>
    <t>145012651700181</t>
  </si>
  <si>
    <t>黎塘镇智鑫幼儿园</t>
  </si>
  <si>
    <t>黎塘镇三和村委会塘村</t>
  </si>
  <si>
    <t>梁凤连</t>
  </si>
  <si>
    <t>15078718772</t>
  </si>
  <si>
    <t>145012651700601</t>
  </si>
  <si>
    <t>黎塘镇双星幼儿园</t>
  </si>
  <si>
    <t>黎塘镇龙公村委北沟村村</t>
  </si>
  <si>
    <t>邓仕嫦</t>
  </si>
  <si>
    <t>13557684679</t>
  </si>
  <si>
    <t>145012651722881</t>
  </si>
  <si>
    <t>黎塘镇红苹果幼儿园</t>
  </si>
  <si>
    <t>宾阳县黎塘镇建设西路141号</t>
  </si>
  <si>
    <t>巫艳金</t>
  </si>
  <si>
    <t>145012651700361</t>
  </si>
  <si>
    <t>黎塘镇海城幼儿园</t>
  </si>
  <si>
    <t>黎塘镇永安东路225号</t>
  </si>
  <si>
    <t>施志敢</t>
  </si>
  <si>
    <t>13324816813</t>
  </si>
  <si>
    <t>145012651701191</t>
  </si>
  <si>
    <t>黎塘镇小小幼儿园</t>
  </si>
  <si>
    <t>黎塘镇朱山村西小学</t>
  </si>
  <si>
    <t>丘立芬</t>
  </si>
  <si>
    <t>145012661800818</t>
  </si>
  <si>
    <t>黎塘镇和慧幼儿园</t>
  </si>
  <si>
    <t>黎塘镇上李村学校旧址</t>
  </si>
  <si>
    <t>彭文睿</t>
  </si>
  <si>
    <t>14501266190
0238</t>
  </si>
  <si>
    <t>1.5教一保</t>
  </si>
  <si>
    <t>和吉镇合计</t>
  </si>
  <si>
    <t>和吉镇星光幼儿园</t>
  </si>
  <si>
    <t>和吉镇老平桥村小学</t>
  </si>
  <si>
    <t>彭文章</t>
  </si>
  <si>
    <t>145012661800388</t>
  </si>
  <si>
    <t>和吉镇马香苗苗幼儿园</t>
  </si>
  <si>
    <t>和吉镇新马香村21号</t>
  </si>
  <si>
    <t>卢振平</t>
  </si>
  <si>
    <t>1450126517
00211</t>
  </si>
  <si>
    <t>和吉镇沙子苗苗幼儿园</t>
  </si>
  <si>
    <t>和吉镇燕山村委沙子村</t>
  </si>
  <si>
    <t>韦正邦</t>
  </si>
  <si>
    <t>1450126618
00418</t>
  </si>
  <si>
    <t>和吉镇新星幼儿园</t>
  </si>
  <si>
    <t>和吉镇三良村</t>
  </si>
  <si>
    <t>梁求燕</t>
  </si>
  <si>
    <t>1450126517
00221</t>
  </si>
  <si>
    <t>和吉镇平凡幼儿园</t>
  </si>
  <si>
    <t>和吉镇莲花村</t>
  </si>
  <si>
    <t>韦清华</t>
  </si>
  <si>
    <t>1450126517
00721</t>
  </si>
  <si>
    <t>和吉镇苗苗幼儿园</t>
  </si>
  <si>
    <t>和吉镇原粮所</t>
  </si>
  <si>
    <t>卢振玲</t>
  </si>
  <si>
    <t>145012661900478</t>
  </si>
  <si>
    <t>和吉镇向阳幼儿园</t>
  </si>
  <si>
    <t>和吉镇大邦村</t>
  </si>
  <si>
    <t>杨丽芳</t>
  </si>
  <si>
    <t>145012661900488</t>
  </si>
  <si>
    <t>和吉镇新苗幼儿园</t>
  </si>
  <si>
    <t>和吉镇岭甲村</t>
  </si>
  <si>
    <t>林朝芳</t>
  </si>
  <si>
    <t>14501265170
0701</t>
  </si>
  <si>
    <t>和吉镇育苗幼儿园</t>
  </si>
  <si>
    <t>和吉镇果粽村</t>
  </si>
  <si>
    <t>翚小金</t>
  </si>
  <si>
    <t>14501265170
0691</t>
  </si>
  <si>
    <t>洋镇合计</t>
  </si>
  <si>
    <t>洋桥镇振海幼儿园</t>
  </si>
  <si>
    <t>县级示范园/区级普惠园</t>
  </si>
  <si>
    <t>洋桥镇东黎村</t>
  </si>
  <si>
    <t>阮冠凤</t>
  </si>
  <si>
    <t>13100412560</t>
  </si>
  <si>
    <t>145012651700301</t>
  </si>
  <si>
    <t>洋桥镇康乐幼儿园</t>
  </si>
  <si>
    <t>洋桥镇茂凌细村</t>
  </si>
  <si>
    <t>谭定锋</t>
  </si>
  <si>
    <t>13457168848</t>
  </si>
  <si>
    <t>145012651700261</t>
  </si>
  <si>
    <t>洋桥镇葛村幼儿园</t>
  </si>
  <si>
    <t>广西洋桥镇葛村幼儿园</t>
  </si>
  <si>
    <t>陈英梅</t>
  </si>
  <si>
    <t>13878722175</t>
  </si>
  <si>
    <t>145012661900228</t>
  </si>
  <si>
    <t>80</t>
  </si>
  <si>
    <t>洋桥镇英杰幼儿园</t>
  </si>
  <si>
    <t>洋桥镇新城区</t>
  </si>
  <si>
    <t>黄小燕</t>
  </si>
  <si>
    <t>13878717679</t>
  </si>
  <si>
    <t>145012651701081</t>
  </si>
  <si>
    <t>洋桥镇育婴幼儿园</t>
  </si>
  <si>
    <t>洋桥镇洋桥街</t>
  </si>
  <si>
    <t>丁彩新</t>
  </si>
  <si>
    <t>18154508156</t>
  </si>
  <si>
    <t>145012651701071</t>
  </si>
  <si>
    <t>洋桥镇旭冕幼儿园</t>
  </si>
  <si>
    <t>洋桥镇朱头村</t>
  </si>
  <si>
    <t>罗美娟</t>
  </si>
  <si>
    <t>13558217236</t>
  </si>
  <si>
    <t>145012661900468</t>
  </si>
  <si>
    <t>洋桥镇童星幼儿园</t>
  </si>
  <si>
    <t>洋桥镇那谢村</t>
  </si>
  <si>
    <t>陈周倩</t>
  </si>
  <si>
    <t>145012651701101</t>
  </si>
  <si>
    <t>洋桥镇靓晶晶幼儿园</t>
  </si>
  <si>
    <t>洋桥镇坐椅村委会文宋村</t>
  </si>
  <si>
    <t>陆美</t>
  </si>
  <si>
    <t>13257752272</t>
  </si>
  <si>
    <t>145012661800201</t>
  </si>
  <si>
    <t>洋桥镇爱心树幼儿园</t>
  </si>
  <si>
    <t>洋桥镇凌达新村</t>
  </si>
  <si>
    <t>黄小娇</t>
  </si>
  <si>
    <t>18277141159</t>
  </si>
  <si>
    <t>145012661900348</t>
  </si>
  <si>
    <t>洋桥镇阳光幼儿园</t>
  </si>
  <si>
    <t>洋桥镇凌达村委会陶村</t>
  </si>
  <si>
    <t>韦雪霞</t>
  </si>
  <si>
    <t>13768546116</t>
  </si>
  <si>
    <t>145012661900088</t>
  </si>
  <si>
    <t>洋桥镇廖屋村阳光幼儿园</t>
  </si>
  <si>
    <t>洋桥镇廖屋村</t>
  </si>
  <si>
    <t>145012661900298</t>
  </si>
  <si>
    <t xml:space="preserve">    注：1.此表填民办有办学许可证幼儿园信息。2.“办园等级”指：区\市\县级示范园,区\市\县级普惠园,普通园。3.“办学许可证号”“办学许可证有效截止时间”各镇验原件收复印件报局基教股备案。3.“可招幼儿数”指按标准班算现有空学位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</si>
</sst>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_ "/>
  </numFmts>
  <fonts count="37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8"/>
      <name val="黑体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8"/>
      <name val="仿宋_GB2312"/>
      <charset val="134"/>
    </font>
    <font>
      <sz val="8"/>
      <color rgb="FF000000"/>
      <name val="仿宋_GB2312"/>
      <charset val="134"/>
    </font>
    <font>
      <sz val="9"/>
      <color theme="1"/>
      <name val="仿宋_GB2312"/>
      <charset val="134"/>
    </font>
    <font>
      <sz val="10"/>
      <color theme="1" tint="0.0499893185216834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  <font>
      <sz val="11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0" fillId="8" borderId="15" applyNumberFormat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4" borderId="21" applyNumberFormat="0" applyFont="0" applyAlignment="0" applyProtection="0">
      <alignment vertical="center"/>
    </xf>
    <xf numFmtId="0" fontId="13" fillId="0" borderId="0"/>
    <xf numFmtId="0" fontId="1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/>
    <xf numFmtId="0" fontId="24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16" borderId="18" applyNumberFormat="0" applyAlignment="0" applyProtection="0">
      <alignment vertical="center"/>
    </xf>
    <xf numFmtId="0" fontId="32" fillId="16" borderId="15" applyNumberFormat="0" applyAlignment="0" applyProtection="0">
      <alignment vertical="center"/>
    </xf>
    <xf numFmtId="0" fontId="13" fillId="0" borderId="0"/>
    <xf numFmtId="0" fontId="13" fillId="0" borderId="0"/>
    <xf numFmtId="0" fontId="29" fillId="24" borderId="1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0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0" borderId="0"/>
    <xf numFmtId="0" fontId="15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74" applyFont="1" applyAlignment="1">
      <alignment horizontal="left" vertical="center"/>
    </xf>
    <xf numFmtId="0" fontId="3" fillId="0" borderId="0" xfId="74" applyFont="1" applyAlignment="1">
      <alignment wrapText="1"/>
    </xf>
    <xf numFmtId="0" fontId="3" fillId="0" borderId="0" xfId="74" applyFont="1" applyAlignment="1">
      <alignment horizontal="left"/>
    </xf>
    <xf numFmtId="0" fontId="3" fillId="0" borderId="0" xfId="74" applyFont="1" applyAlignment="1">
      <alignment horizontal="center"/>
    </xf>
    <xf numFmtId="0" fontId="3" fillId="0" borderId="0" xfId="74" applyFont="1" applyAlignment="1">
      <alignment horizontal="center" vertical="center"/>
    </xf>
    <xf numFmtId="0" fontId="3" fillId="0" borderId="0" xfId="74" applyFont="1"/>
    <xf numFmtId="0" fontId="4" fillId="0" borderId="0" xfId="74" applyFont="1" applyBorder="1" applyAlignment="1">
      <alignment horizontal="center" vertical="center" wrapText="1"/>
    </xf>
    <xf numFmtId="0" fontId="4" fillId="0" borderId="0" xfId="74" applyFont="1" applyBorder="1" applyAlignment="1">
      <alignment horizontal="left" vertical="center"/>
    </xf>
    <xf numFmtId="0" fontId="4" fillId="0" borderId="0" xfId="74" applyFont="1" applyBorder="1" applyAlignment="1">
      <alignment horizontal="center" vertical="center"/>
    </xf>
    <xf numFmtId="0" fontId="5" fillId="0" borderId="1" xfId="74" applyFont="1" applyBorder="1" applyAlignment="1">
      <alignment horizontal="right" vertical="center"/>
    </xf>
    <xf numFmtId="0" fontId="5" fillId="0" borderId="1" xfId="74" applyFont="1" applyBorder="1" applyAlignment="1">
      <alignment horizontal="left" vertical="center"/>
    </xf>
    <xf numFmtId="0" fontId="5" fillId="0" borderId="1" xfId="74" applyFont="1" applyBorder="1" applyAlignment="1">
      <alignment horizontal="right" vertical="center" wrapText="1"/>
    </xf>
    <xf numFmtId="0" fontId="5" fillId="0" borderId="1" xfId="74" applyFont="1" applyBorder="1" applyAlignment="1">
      <alignment horizontal="center" vertical="center"/>
    </xf>
    <xf numFmtId="0" fontId="3" fillId="0" borderId="2" xfId="74" applyFont="1" applyFill="1" applyBorder="1" applyAlignment="1">
      <alignment horizontal="center" vertical="center" wrapText="1"/>
    </xf>
    <xf numFmtId="0" fontId="3" fillId="0" borderId="3" xfId="74" applyFont="1" applyFill="1" applyBorder="1" applyAlignment="1">
      <alignment horizontal="center" vertical="center" wrapText="1"/>
    </xf>
    <xf numFmtId="0" fontId="3" fillId="0" borderId="4" xfId="74" applyFont="1" applyFill="1" applyBorder="1" applyAlignment="1">
      <alignment horizontal="center" vertical="center" wrapText="1"/>
    </xf>
    <xf numFmtId="0" fontId="3" fillId="0" borderId="5" xfId="74" applyFont="1" applyFill="1" applyBorder="1" applyAlignment="1">
      <alignment horizontal="center" vertical="center" wrapText="1"/>
    </xf>
    <xf numFmtId="0" fontId="3" fillId="0" borderId="6" xfId="74" applyFont="1" applyFill="1" applyBorder="1" applyAlignment="1">
      <alignment horizontal="left" vertical="center" wrapText="1"/>
    </xf>
    <xf numFmtId="0" fontId="3" fillId="0" borderId="2" xfId="74" applyFont="1" applyFill="1" applyBorder="1" applyAlignment="1">
      <alignment horizontal="left" vertical="center" wrapText="1"/>
    </xf>
    <xf numFmtId="0" fontId="3" fillId="0" borderId="2" xfId="111" applyFont="1" applyFill="1" applyBorder="1" applyAlignment="1">
      <alignment horizontal="center" vertical="center"/>
    </xf>
    <xf numFmtId="0" fontId="3" fillId="0" borderId="2" xfId="111" applyFont="1" applyFill="1" applyBorder="1" applyAlignment="1">
      <alignment horizontal="left" vertical="center" wrapText="1"/>
    </xf>
    <xf numFmtId="0" fontId="3" fillId="0" borderId="2" xfId="111" applyFont="1" applyFill="1" applyBorder="1" applyAlignment="1">
      <alignment horizontal="center" vertical="center" wrapText="1"/>
    </xf>
    <xf numFmtId="49" fontId="3" fillId="0" borderId="2" xfId="111" applyNumberFormat="1" applyFont="1" applyBorder="1" applyAlignment="1">
      <alignment horizontal="center" vertical="center" wrapText="1"/>
    </xf>
    <xf numFmtId="0" fontId="3" fillId="0" borderId="2" xfId="127" applyFont="1" applyFill="1" applyBorder="1" applyAlignment="1">
      <alignment horizontal="left" vertical="center" wrapText="1"/>
    </xf>
    <xf numFmtId="0" fontId="3" fillId="0" borderId="2" xfId="127" applyFont="1" applyFill="1" applyBorder="1" applyAlignment="1">
      <alignment horizontal="center" vertical="center" wrapText="1"/>
    </xf>
    <xf numFmtId="0" fontId="3" fillId="0" borderId="2" xfId="127" applyFont="1" applyFill="1" applyBorder="1" applyAlignment="1">
      <alignment horizontal="left" vertical="center"/>
    </xf>
    <xf numFmtId="49" fontId="3" fillId="0" borderId="2" xfId="127" applyNumberFormat="1" applyFont="1" applyFill="1" applyBorder="1" applyAlignment="1">
      <alignment horizontal="center" vertical="center"/>
    </xf>
    <xf numFmtId="49" fontId="3" fillId="0" borderId="2" xfId="127" applyNumberFormat="1" applyFont="1" applyFill="1" applyBorder="1" applyAlignment="1">
      <alignment horizontal="center" vertical="center" wrapText="1"/>
    </xf>
    <xf numFmtId="0" fontId="3" fillId="0" borderId="5" xfId="74" applyFont="1" applyBorder="1" applyAlignment="1">
      <alignment horizontal="center" vertical="center" wrapText="1"/>
    </xf>
    <xf numFmtId="0" fontId="3" fillId="0" borderId="6" xfId="74" applyFont="1" applyBorder="1" applyAlignment="1">
      <alignment horizontal="left" vertical="center" wrapText="1"/>
    </xf>
    <xf numFmtId="0" fontId="3" fillId="0" borderId="2" xfId="74" applyFont="1" applyBorder="1" applyAlignment="1">
      <alignment horizontal="center" vertical="center" wrapText="1"/>
    </xf>
    <xf numFmtId="0" fontId="3" fillId="0" borderId="2" xfId="74" applyFont="1" applyBorder="1" applyAlignment="1">
      <alignment horizontal="left" vertical="center" wrapText="1"/>
    </xf>
    <xf numFmtId="0" fontId="3" fillId="0" borderId="2" xfId="111" applyFont="1" applyBorder="1" applyAlignment="1">
      <alignment horizontal="center" vertical="center"/>
    </xf>
    <xf numFmtId="0" fontId="3" fillId="0" borderId="2" xfId="111" applyFont="1" applyBorder="1" applyAlignment="1">
      <alignment horizontal="left" vertical="center" wrapText="1"/>
    </xf>
    <xf numFmtId="0" fontId="3" fillId="0" borderId="2" xfId="111" applyFont="1" applyBorder="1" applyAlignment="1">
      <alignment horizontal="center" vertical="center" wrapText="1"/>
    </xf>
    <xf numFmtId="57" fontId="3" fillId="0" borderId="2" xfId="111" applyNumberFormat="1" applyFont="1" applyBorder="1" applyAlignment="1">
      <alignment horizontal="center" vertical="center" wrapText="1"/>
    </xf>
    <xf numFmtId="49" fontId="3" fillId="0" borderId="2" xfId="111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 wrapText="1"/>
    </xf>
    <xf numFmtId="49" fontId="7" fillId="0" borderId="2" xfId="127" applyNumberFormat="1" applyFont="1" applyFill="1" applyBorder="1" applyAlignment="1">
      <alignment horizontal="center" vertical="center" wrapText="1"/>
    </xf>
    <xf numFmtId="0" fontId="7" fillId="0" borderId="2" xfId="127" applyFont="1" applyFill="1" applyBorder="1" applyAlignment="1">
      <alignment horizontal="left" vertical="center" wrapText="1"/>
    </xf>
    <xf numFmtId="0" fontId="7" fillId="0" borderId="2" xfId="127" applyFont="1" applyFill="1" applyBorder="1" applyAlignment="1">
      <alignment horizontal="center" vertical="center" wrapText="1"/>
    </xf>
    <xf numFmtId="49" fontId="3" fillId="0" borderId="2" xfId="74" applyNumberFormat="1" applyFont="1" applyFill="1" applyBorder="1" applyAlignment="1">
      <alignment horizontal="center" vertical="center" wrapText="1"/>
    </xf>
    <xf numFmtId="49" fontId="7" fillId="0" borderId="0" xfId="13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111" applyFont="1" applyFill="1" applyBorder="1" applyAlignment="1">
      <alignment horizontal="center" vertical="center" wrapText="1"/>
    </xf>
    <xf numFmtId="57" fontId="3" fillId="0" borderId="2" xfId="111" applyNumberFormat="1" applyFont="1" applyFill="1" applyBorder="1" applyAlignment="1">
      <alignment horizontal="center" vertical="center" wrapText="1"/>
    </xf>
    <xf numFmtId="0" fontId="8" fillId="0" borderId="2" xfId="111" applyFont="1" applyFill="1" applyBorder="1" applyAlignment="1">
      <alignment horizontal="left" vertical="center" wrapText="1"/>
    </xf>
    <xf numFmtId="0" fontId="8" fillId="0" borderId="2" xfId="111" applyFont="1" applyFill="1" applyBorder="1" applyAlignment="1">
      <alignment horizontal="center" vertical="center" wrapText="1"/>
    </xf>
    <xf numFmtId="49" fontId="8" fillId="0" borderId="2" xfId="111" applyNumberFormat="1" applyFont="1" applyFill="1" applyBorder="1" applyAlignment="1">
      <alignment horizontal="center" vertical="center" wrapText="1"/>
    </xf>
    <xf numFmtId="0" fontId="3" fillId="0" borderId="3" xfId="111" applyFont="1" applyFill="1" applyBorder="1" applyAlignment="1">
      <alignment horizontal="left" vertical="center" wrapText="1"/>
    </xf>
    <xf numFmtId="0" fontId="3" fillId="0" borderId="3" xfId="111" applyFont="1" applyFill="1" applyBorder="1" applyAlignment="1">
      <alignment horizontal="center" vertical="center" wrapText="1"/>
    </xf>
    <xf numFmtId="49" fontId="3" fillId="0" borderId="3" xfId="111" applyNumberFormat="1" applyFont="1" applyFill="1" applyBorder="1" applyAlignment="1">
      <alignment horizontal="center" vertical="center" wrapText="1"/>
    </xf>
    <xf numFmtId="57" fontId="3" fillId="0" borderId="3" xfId="111" applyNumberFormat="1" applyFont="1" applyFill="1" applyBorder="1" applyAlignment="1">
      <alignment horizontal="center" vertical="center" wrapText="1"/>
    </xf>
    <xf numFmtId="57" fontId="3" fillId="0" borderId="2" xfId="127" applyNumberFormat="1" applyFont="1" applyFill="1" applyBorder="1" applyAlignment="1">
      <alignment horizontal="center" vertical="center" wrapText="1"/>
    </xf>
    <xf numFmtId="57" fontId="3" fillId="0" borderId="2" xfId="74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3" fillId="0" borderId="0" xfId="74" applyFont="1" applyFill="1"/>
    <xf numFmtId="0" fontId="3" fillId="0" borderId="0" xfId="74" applyFont="1" applyFill="1" applyAlignment="1">
      <alignment horizontal="center"/>
    </xf>
    <xf numFmtId="0" fontId="3" fillId="0" borderId="2" xfId="74" applyFont="1" applyFill="1" applyBorder="1" applyAlignment="1">
      <alignment horizontal="center" vertical="center"/>
    </xf>
    <xf numFmtId="0" fontId="6" fillId="0" borderId="2" xfId="74" applyFont="1" applyFill="1" applyBorder="1" applyAlignment="1">
      <alignment horizontal="center" vertical="center" wrapText="1"/>
    </xf>
    <xf numFmtId="0" fontId="3" fillId="0" borderId="2" xfId="127" applyFont="1" applyFill="1" applyBorder="1" applyAlignment="1">
      <alignment horizontal="center" vertical="center"/>
    </xf>
    <xf numFmtId="0" fontId="7" fillId="0" borderId="2" xfId="127" applyFont="1" applyFill="1" applyBorder="1" applyAlignment="1">
      <alignment horizontal="center" vertical="center"/>
    </xf>
    <xf numFmtId="0" fontId="2" fillId="0" borderId="2" xfId="130" applyFont="1" applyFill="1" applyBorder="1" applyAlignment="1">
      <alignment horizontal="center" vertical="center"/>
    </xf>
    <xf numFmtId="0" fontId="8" fillId="0" borderId="2" xfId="111" applyFont="1" applyFill="1" applyBorder="1" applyAlignment="1">
      <alignment horizontal="center" vertical="center"/>
    </xf>
    <xf numFmtId="0" fontId="3" fillId="0" borderId="3" xfId="111" applyFont="1" applyFill="1" applyBorder="1" applyAlignment="1">
      <alignment horizontal="center" vertical="center"/>
    </xf>
    <xf numFmtId="0" fontId="3" fillId="0" borderId="2" xfId="74" applyFont="1" applyFill="1" applyBorder="1" applyAlignment="1">
      <alignment vertical="center" wrapText="1"/>
    </xf>
    <xf numFmtId="0" fontId="3" fillId="0" borderId="2" xfId="65" applyFont="1" applyFill="1" applyBorder="1" applyAlignment="1">
      <alignment horizontal="center" vertical="center" wrapText="1"/>
    </xf>
    <xf numFmtId="0" fontId="3" fillId="0" borderId="2" xfId="126" applyFont="1" applyFill="1" applyBorder="1" applyAlignment="1">
      <alignment horizontal="center" vertical="center" wrapText="1"/>
    </xf>
    <xf numFmtId="0" fontId="3" fillId="0" borderId="2" xfId="65" applyFont="1" applyBorder="1" applyAlignment="1">
      <alignment horizontal="center" vertical="center" wrapText="1"/>
    </xf>
    <xf numFmtId="0" fontId="3" fillId="0" borderId="4" xfId="74" applyFont="1" applyFill="1" applyBorder="1" applyAlignment="1">
      <alignment vertical="center" wrapText="1"/>
    </xf>
    <xf numFmtId="0" fontId="7" fillId="0" borderId="2" xfId="126" applyFont="1" applyFill="1" applyBorder="1" applyAlignment="1">
      <alignment horizontal="center" vertical="center" wrapText="1"/>
    </xf>
    <xf numFmtId="0" fontId="8" fillId="0" borderId="2" xfId="65" applyFont="1" applyFill="1" applyBorder="1" applyAlignment="1">
      <alignment horizontal="center" vertical="center" wrapText="1"/>
    </xf>
    <xf numFmtId="0" fontId="3" fillId="0" borderId="3" xfId="65" applyFont="1" applyFill="1" applyBorder="1" applyAlignment="1">
      <alignment horizontal="center" vertical="center" wrapText="1"/>
    </xf>
    <xf numFmtId="176" fontId="3" fillId="0" borderId="2" xfId="74" applyNumberFormat="1" applyFont="1" applyFill="1" applyBorder="1" applyAlignment="1">
      <alignment horizontal="center" vertical="center" wrapText="1"/>
    </xf>
    <xf numFmtId="57" fontId="2" fillId="0" borderId="0" xfId="130" applyNumberFormat="1" applyFont="1" applyFill="1" applyAlignment="1">
      <alignment horizontal="center" vertical="center" wrapText="1"/>
    </xf>
    <xf numFmtId="0" fontId="3" fillId="0" borderId="5" xfId="74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57" fontId="2" fillId="0" borderId="2" xfId="0" applyNumberFormat="1" applyFont="1" applyFill="1" applyBorder="1" applyAlignment="1">
      <alignment horizontal="center" vertical="center" wrapText="1"/>
    </xf>
    <xf numFmtId="49" fontId="7" fillId="0" borderId="0" xfId="130" applyNumberFormat="1" applyFont="1" applyFill="1" applyAlignment="1">
      <alignment horizontal="center" vertical="center" wrapText="1"/>
    </xf>
    <xf numFmtId="49" fontId="3" fillId="0" borderId="2" xfId="65" applyNumberFormat="1" applyFont="1" applyFill="1" applyBorder="1" applyAlignment="1">
      <alignment horizontal="left" vertical="center" wrapText="1"/>
    </xf>
    <xf numFmtId="49" fontId="3" fillId="0" borderId="2" xfId="67" applyNumberFormat="1" applyFont="1" applyFill="1" applyBorder="1" applyAlignment="1">
      <alignment horizontal="left" vertical="center" wrapText="1"/>
    </xf>
    <xf numFmtId="49" fontId="3" fillId="0" borderId="2" xfId="67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127" applyNumberFormat="1" applyFont="1" applyFill="1" applyBorder="1" applyAlignment="1" applyProtection="1">
      <alignment horizontal="left" vertical="center" wrapText="1"/>
    </xf>
    <xf numFmtId="0" fontId="3" fillId="0" borderId="2" xfId="127" applyNumberFormat="1" applyFont="1" applyFill="1" applyBorder="1" applyAlignment="1" applyProtection="1">
      <alignment horizontal="center" vertical="center" wrapText="1"/>
    </xf>
    <xf numFmtId="0" fontId="2" fillId="0" borderId="2" xfId="115" applyFont="1" applyFill="1" applyBorder="1" applyAlignment="1">
      <alignment horizontal="center" vertical="center"/>
    </xf>
    <xf numFmtId="0" fontId="2" fillId="0" borderId="2" xfId="130" applyFont="1" applyFill="1" applyBorder="1" applyAlignment="1">
      <alignment horizontal="center" vertical="center" wrapText="1"/>
    </xf>
    <xf numFmtId="49" fontId="6" fillId="0" borderId="2" xfId="74" applyNumberFormat="1" applyFont="1" applyFill="1" applyBorder="1" applyAlignment="1">
      <alignment horizontal="center" vertical="center" wrapText="1"/>
    </xf>
    <xf numFmtId="49" fontId="3" fillId="0" borderId="2" xfId="111" applyNumberFormat="1" applyFont="1" applyFill="1" applyBorder="1" applyAlignment="1">
      <alignment horizontal="center" vertical="center"/>
    </xf>
    <xf numFmtId="0" fontId="3" fillId="0" borderId="2" xfId="111" applyNumberFormat="1" applyFont="1" applyFill="1" applyBorder="1" applyAlignment="1">
      <alignment horizontal="center" vertical="center"/>
    </xf>
    <xf numFmtId="0" fontId="3" fillId="0" borderId="2" xfId="127" applyNumberFormat="1" applyFont="1" applyFill="1" applyBorder="1" applyAlignment="1" applyProtection="1">
      <alignment horizontal="center" vertical="center"/>
    </xf>
    <xf numFmtId="49" fontId="3" fillId="0" borderId="2" xfId="65" applyNumberFormat="1" applyFont="1" applyFill="1" applyBorder="1" applyAlignment="1">
      <alignment horizontal="center" vertical="center" wrapText="1"/>
    </xf>
    <xf numFmtId="0" fontId="9" fillId="0" borderId="2" xfId="111" applyFont="1" applyFill="1" applyBorder="1" applyAlignment="1">
      <alignment horizontal="center" vertical="center" wrapText="1"/>
    </xf>
    <xf numFmtId="0" fontId="3" fillId="0" borderId="2" xfId="126" applyNumberFormat="1" applyFont="1" applyFill="1" applyBorder="1" applyAlignment="1" applyProtection="1">
      <alignment horizontal="center" vertical="center" wrapText="1"/>
    </xf>
    <xf numFmtId="1" fontId="3" fillId="0" borderId="2" xfId="111" applyNumberFormat="1" applyFont="1" applyFill="1" applyBorder="1" applyAlignment="1">
      <alignment horizontal="center" vertical="center" wrapText="1" shrinkToFit="1"/>
    </xf>
    <xf numFmtId="49" fontId="3" fillId="2" borderId="2" xfId="111" applyNumberFormat="1" applyFont="1" applyFill="1" applyBorder="1" applyAlignment="1">
      <alignment horizontal="center" vertical="center" wrapText="1"/>
    </xf>
    <xf numFmtId="57" fontId="3" fillId="2" borderId="2" xfId="74" applyNumberFormat="1" applyFont="1" applyFill="1" applyBorder="1" applyAlignment="1">
      <alignment horizontal="center" vertical="center" wrapText="1"/>
    </xf>
    <xf numFmtId="0" fontId="3" fillId="2" borderId="2" xfId="111" applyFont="1" applyFill="1" applyBorder="1" applyAlignment="1">
      <alignment horizontal="center" vertical="center" wrapText="1"/>
    </xf>
    <xf numFmtId="0" fontId="3" fillId="0" borderId="2" xfId="111" applyFont="1" applyFill="1" applyBorder="1" applyAlignment="1">
      <alignment vertical="center" wrapText="1"/>
    </xf>
    <xf numFmtId="0" fontId="6" fillId="0" borderId="2" xfId="111" applyNumberFormat="1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0" fontId="3" fillId="0" borderId="4" xfId="111" applyFont="1" applyFill="1" applyBorder="1" applyAlignment="1">
      <alignment horizontal="center" vertical="center"/>
    </xf>
    <xf numFmtId="0" fontId="3" fillId="0" borderId="4" xfId="111" applyFont="1" applyFill="1" applyBorder="1" applyAlignment="1">
      <alignment horizontal="left" vertical="center" wrapText="1"/>
    </xf>
    <xf numFmtId="0" fontId="3" fillId="0" borderId="4" xfId="111" applyFont="1" applyFill="1" applyBorder="1" applyAlignment="1">
      <alignment horizontal="center" vertical="center" wrapText="1"/>
    </xf>
    <xf numFmtId="0" fontId="3" fillId="0" borderId="4" xfId="74" applyFont="1" applyFill="1" applyBorder="1" applyAlignment="1">
      <alignment horizontal="left" vertical="center" wrapText="1"/>
    </xf>
    <xf numFmtId="49" fontId="3" fillId="0" borderId="4" xfId="74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57" fontId="3" fillId="0" borderId="4" xfId="74" applyNumberFormat="1" applyFont="1" applyFill="1" applyBorder="1" applyAlignment="1">
      <alignment horizontal="center" vertical="center" wrapText="1"/>
    </xf>
    <xf numFmtId="0" fontId="3" fillId="0" borderId="2" xfId="127" applyFont="1" applyFill="1" applyBorder="1" applyAlignment="1" applyProtection="1">
      <alignment horizontal="left" vertical="center" wrapText="1"/>
    </xf>
    <xf numFmtId="0" fontId="3" fillId="0" borderId="2" xfId="127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128" applyFont="1" applyFill="1" applyBorder="1" applyAlignment="1">
      <alignment horizontal="left" vertical="center" wrapText="1"/>
    </xf>
    <xf numFmtId="0" fontId="3" fillId="0" borderId="2" xfId="131" applyFont="1" applyFill="1" applyBorder="1" applyAlignment="1">
      <alignment horizontal="center" vertical="center" wrapText="1"/>
    </xf>
    <xf numFmtId="0" fontId="3" fillId="0" borderId="2" xfId="131" applyFont="1" applyFill="1" applyBorder="1" applyAlignment="1">
      <alignment horizontal="left" vertical="center" wrapText="1"/>
    </xf>
    <xf numFmtId="0" fontId="3" fillId="2" borderId="2" xfId="74" applyFont="1" applyFill="1" applyBorder="1" applyAlignment="1">
      <alignment horizontal="left" vertical="center" wrapText="1"/>
    </xf>
    <xf numFmtId="0" fontId="3" fillId="2" borderId="2" xfId="74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4" xfId="74" applyFont="1" applyFill="1" applyBorder="1" applyAlignment="1">
      <alignment horizontal="center" vertical="center" wrapText="1"/>
    </xf>
    <xf numFmtId="0" fontId="3" fillId="0" borderId="2" xfId="128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2" borderId="2" xfId="126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5" xfId="111" applyFont="1" applyFill="1" applyBorder="1" applyAlignment="1">
      <alignment horizontal="center" vertical="center"/>
    </xf>
    <xf numFmtId="0" fontId="3" fillId="0" borderId="6" xfId="111" applyFont="1" applyFill="1" applyBorder="1" applyAlignment="1">
      <alignment horizontal="left" vertical="center"/>
    </xf>
    <xf numFmtId="0" fontId="2" fillId="0" borderId="2" xfId="74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124" applyFont="1" applyFill="1" applyBorder="1" applyAlignment="1">
      <alignment horizontal="center" vertical="center" wrapText="1"/>
    </xf>
    <xf numFmtId="49" fontId="7" fillId="3" borderId="7" xfId="130" applyNumberFormat="1" applyFont="1" applyFill="1" applyBorder="1" applyAlignment="1">
      <alignment horizontal="left" vertical="center" wrapText="1"/>
    </xf>
    <xf numFmtId="49" fontId="7" fillId="3" borderId="7" xfId="13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57" fontId="3" fillId="0" borderId="2" xfId="70" applyNumberFormat="1" applyFont="1" applyFill="1" applyBorder="1" applyAlignment="1">
      <alignment horizontal="center" vertical="center" wrapText="1"/>
    </xf>
    <xf numFmtId="0" fontId="3" fillId="0" borderId="2" xfId="64" applyFont="1" applyFill="1" applyBorder="1" applyAlignment="1">
      <alignment horizontal="left" vertical="center" wrapText="1"/>
    </xf>
    <xf numFmtId="0" fontId="3" fillId="0" borderId="2" xfId="64" applyFont="1" applyFill="1" applyBorder="1" applyAlignment="1">
      <alignment horizontal="center" vertical="center" wrapText="1"/>
    </xf>
    <xf numFmtId="49" fontId="3" fillId="0" borderId="2" xfId="64" applyNumberFormat="1" applyFont="1" applyFill="1" applyBorder="1" applyAlignment="1">
      <alignment horizontal="center" vertical="center" wrapText="1"/>
    </xf>
    <xf numFmtId="0" fontId="3" fillId="0" borderId="2" xfId="115" applyFont="1" applyFill="1" applyBorder="1" applyAlignment="1">
      <alignment horizontal="left" vertical="center" wrapText="1"/>
    </xf>
    <xf numFmtId="0" fontId="3" fillId="0" borderId="2" xfId="116" applyFont="1" applyBorder="1" applyAlignment="1">
      <alignment horizontal="left" vertical="center" wrapText="1"/>
    </xf>
    <xf numFmtId="0" fontId="3" fillId="0" borderId="2" xfId="118" applyFont="1" applyBorder="1" applyAlignment="1">
      <alignment horizontal="center" vertical="center"/>
    </xf>
    <xf numFmtId="0" fontId="3" fillId="0" borderId="2" xfId="129" applyFont="1" applyBorder="1" applyAlignment="1">
      <alignment horizontal="center" vertical="center"/>
    </xf>
    <xf numFmtId="57" fontId="3" fillId="0" borderId="2" xfId="3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111" applyFont="1" applyFill="1" applyBorder="1" applyAlignment="1" applyProtection="1">
      <alignment horizontal="left" vertical="center" wrapText="1"/>
    </xf>
    <xf numFmtId="0" fontId="3" fillId="0" borderId="2" xfId="111" applyFont="1" applyFill="1" applyBorder="1" applyAlignment="1" applyProtection="1">
      <alignment horizontal="center" vertical="center" wrapText="1"/>
    </xf>
    <xf numFmtId="49" fontId="3" fillId="0" borderId="2" xfId="111" applyNumberFormat="1" applyFont="1" applyFill="1" applyBorder="1" applyAlignment="1" applyProtection="1">
      <alignment horizontal="center" vertical="center" wrapText="1"/>
    </xf>
    <xf numFmtId="0" fontId="2" fillId="0" borderId="2" xfId="124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128" applyFont="1" applyBorder="1" applyAlignment="1">
      <alignment horizontal="center" vertical="center"/>
    </xf>
    <xf numFmtId="0" fontId="12" fillId="0" borderId="2" xfId="128" applyFont="1" applyFill="1" applyBorder="1" applyAlignment="1">
      <alignment horizontal="center" vertical="center"/>
    </xf>
    <xf numFmtId="0" fontId="2" fillId="0" borderId="2" xfId="128" applyFont="1" applyFill="1" applyBorder="1" applyAlignment="1">
      <alignment horizontal="center" vertical="center" wrapText="1"/>
    </xf>
    <xf numFmtId="0" fontId="2" fillId="0" borderId="2" xfId="128" applyFont="1" applyBorder="1" applyAlignment="1">
      <alignment horizontal="center" vertical="center" wrapText="1"/>
    </xf>
    <xf numFmtId="0" fontId="2" fillId="0" borderId="0" xfId="13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67" applyFont="1" applyFill="1" applyBorder="1" applyAlignment="1">
      <alignment horizontal="center" vertical="center" wrapText="1"/>
    </xf>
    <xf numFmtId="0" fontId="2" fillId="0" borderId="2" xfId="43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" xfId="19" applyFont="1" applyFill="1" applyBorder="1" applyAlignment="1">
      <alignment horizontal="center" vertical="center" wrapText="1"/>
    </xf>
    <xf numFmtId="0" fontId="7" fillId="3" borderId="7" xfId="130" applyNumberFormat="1" applyFont="1" applyFill="1" applyBorder="1" applyAlignment="1">
      <alignment horizontal="center" vertical="center"/>
    </xf>
    <xf numFmtId="49" fontId="7" fillId="3" borderId="7" xfId="130" applyNumberFormat="1" applyFont="1" applyFill="1" applyBorder="1" applyAlignment="1">
      <alignment horizontal="center" vertical="center"/>
    </xf>
    <xf numFmtId="0" fontId="3" fillId="0" borderId="2" xfId="64" applyFont="1" applyFill="1" applyBorder="1" applyAlignment="1">
      <alignment horizontal="center" vertical="center"/>
    </xf>
    <xf numFmtId="0" fontId="3" fillId="0" borderId="2" xfId="136" applyFont="1" applyBorder="1" applyAlignment="1">
      <alignment horizontal="center" vertical="center"/>
    </xf>
    <xf numFmtId="0" fontId="7" fillId="0" borderId="2" xfId="136" applyFont="1" applyBorder="1" applyAlignment="1">
      <alignment horizontal="center" vertical="center" wrapText="1"/>
    </xf>
    <xf numFmtId="0" fontId="3" fillId="0" borderId="2" xfId="136" applyFont="1" applyBorder="1" applyAlignment="1">
      <alignment horizontal="center" vertical="center" wrapText="1"/>
    </xf>
    <xf numFmtId="0" fontId="2" fillId="0" borderId="2" xfId="138" applyFont="1" applyFill="1" applyBorder="1" applyAlignment="1">
      <alignment horizontal="center" vertical="center" wrapText="1"/>
    </xf>
    <xf numFmtId="0" fontId="2" fillId="0" borderId="0" xfId="138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111" applyFont="1" applyFill="1" applyBorder="1" applyAlignment="1" applyProtection="1">
      <alignment horizontal="center" vertical="center"/>
    </xf>
    <xf numFmtId="0" fontId="3" fillId="0" borderId="2" xfId="65" applyFont="1" applyFill="1" applyBorder="1" applyAlignment="1" applyProtection="1">
      <alignment horizontal="center" vertical="center" wrapText="1"/>
    </xf>
    <xf numFmtId="57" fontId="3" fillId="0" borderId="2" xfId="140" applyNumberFormat="1" applyFont="1" applyFill="1" applyBorder="1" applyAlignment="1">
      <alignment horizontal="center" vertical="center" wrapText="1"/>
    </xf>
    <xf numFmtId="0" fontId="2" fillId="0" borderId="2" xfId="124" applyFont="1" applyFill="1" applyBorder="1" applyAlignment="1">
      <alignment horizontal="left" vertical="center" wrapText="1"/>
    </xf>
    <xf numFmtId="31" fontId="3" fillId="0" borderId="2" xfId="111" applyNumberFormat="1" applyFont="1" applyBorder="1" applyAlignment="1">
      <alignment horizontal="center" vertical="center" wrapText="1"/>
    </xf>
    <xf numFmtId="0" fontId="3" fillId="0" borderId="2" xfId="124" applyFont="1" applyBorder="1" applyAlignment="1">
      <alignment horizontal="left" vertical="center" wrapText="1"/>
    </xf>
    <xf numFmtId="0" fontId="2" fillId="0" borderId="2" xfId="111" applyFont="1" applyFill="1" applyBorder="1" applyAlignment="1">
      <alignment horizontal="left" vertical="center" wrapText="1"/>
    </xf>
    <xf numFmtId="0" fontId="3" fillId="0" borderId="11" xfId="74" applyFont="1" applyFill="1" applyBorder="1" applyAlignment="1">
      <alignment horizontal="center" vertical="center" wrapText="1"/>
    </xf>
    <xf numFmtId="0" fontId="3" fillId="0" borderId="12" xfId="74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2" xfId="111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" xfId="74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111" applyFont="1" applyFill="1" applyBorder="1" applyAlignment="1" quotePrefix="1">
      <alignment horizontal="center" vertical="center" wrapText="1"/>
    </xf>
    <xf numFmtId="0" fontId="3" fillId="0" borderId="2" xfId="127" applyFont="1" applyFill="1" applyBorder="1" applyAlignment="1" quotePrefix="1">
      <alignment horizontal="center" vertical="center" wrapText="1"/>
    </xf>
    <xf numFmtId="49" fontId="7" fillId="0" borderId="2" xfId="0" applyNumberFormat="1" applyFont="1" applyBorder="1" applyAlignment="1" quotePrefix="1">
      <alignment horizontal="center" vertical="center" wrapText="1"/>
    </xf>
    <xf numFmtId="0" fontId="3" fillId="0" borderId="2" xfId="74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49" fontId="3" fillId="0" borderId="2" xfId="74" applyNumberFormat="1" applyFont="1" applyFill="1" applyBorder="1" applyAlignment="1" quotePrefix="1">
      <alignment horizontal="center" vertical="center" wrapText="1"/>
    </xf>
    <xf numFmtId="49" fontId="3" fillId="0" borderId="2" xfId="111" applyNumberFormat="1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  <xf numFmtId="0" fontId="3" fillId="0" borderId="2" xfId="64" applyFont="1" applyFill="1" applyBorder="1" applyAlignment="1" quotePrefix="1">
      <alignment horizontal="center" vertical="center" wrapText="1"/>
    </xf>
    <xf numFmtId="0" fontId="3" fillId="0" borderId="2" xfId="111" applyFont="1" applyFill="1" applyBorder="1" applyAlignment="1" applyProtection="1" quotePrefix="1">
      <alignment horizontal="center" vertical="center" wrapText="1"/>
    </xf>
  </cellXfs>
  <cellStyles count="141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2 11" xfId="7"/>
    <cellStyle name="千位分隔[0]" xfId="8" builtinId="6"/>
    <cellStyle name="常规 2 31" xfId="9"/>
    <cellStyle name="常规 2 26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常规 2 13" xfId="39"/>
    <cellStyle name="汇总" xfId="40" builtinId="25"/>
    <cellStyle name="好" xfId="41" builtinId="26"/>
    <cellStyle name="常规 21" xfId="42"/>
    <cellStyle name="常规 16" xfId="43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2 10" xfId="61"/>
    <cellStyle name="60% - 强调文字颜色 6" xfId="62" builtinId="52"/>
    <cellStyle name="常规 11" xfId="63"/>
    <cellStyle name="常规 13" xfId="64"/>
    <cellStyle name="常规 14" xfId="65"/>
    <cellStyle name="常规 20" xfId="66"/>
    <cellStyle name="常规 15" xfId="67"/>
    <cellStyle name="常规 22" xfId="68"/>
    <cellStyle name="常规 17" xfId="69"/>
    <cellStyle name="常规 23" xfId="70"/>
    <cellStyle name="常规 18" xfId="71"/>
    <cellStyle name="常规 24" xfId="72"/>
    <cellStyle name="常规 19" xfId="73"/>
    <cellStyle name="常规 2" xfId="74"/>
    <cellStyle name="常规 2 12" xfId="75"/>
    <cellStyle name="常规 2 14" xfId="76"/>
    <cellStyle name="常规 2 20" xfId="77"/>
    <cellStyle name="常规 2 15" xfId="78"/>
    <cellStyle name="常规 2 21" xfId="79"/>
    <cellStyle name="常规 2 16" xfId="80"/>
    <cellStyle name="常规 2 22" xfId="81"/>
    <cellStyle name="常规 2 17" xfId="82"/>
    <cellStyle name="常规 2 23" xfId="83"/>
    <cellStyle name="常规 2 18" xfId="84"/>
    <cellStyle name="常规 2 24" xfId="85"/>
    <cellStyle name="常规 2 19" xfId="86"/>
    <cellStyle name="常规 2 2" xfId="87"/>
    <cellStyle name="常规 2 30" xfId="88"/>
    <cellStyle name="常规 2 25" xfId="89"/>
    <cellStyle name="常规 2 32" xfId="90"/>
    <cellStyle name="常规 2 27" xfId="91"/>
    <cellStyle name="常规 2 33" xfId="92"/>
    <cellStyle name="常规 2 28" xfId="93"/>
    <cellStyle name="常规 2 34" xfId="94"/>
    <cellStyle name="常规 2 29" xfId="95"/>
    <cellStyle name="常规 2 3" xfId="96"/>
    <cellStyle name="常规 2 35" xfId="97"/>
    <cellStyle name="常规 2 36" xfId="98"/>
    <cellStyle name="常规 2 4" xfId="99"/>
    <cellStyle name="常规 2 5" xfId="100"/>
    <cellStyle name="常规 2 6" xfId="101"/>
    <cellStyle name="常规 2 7" xfId="102"/>
    <cellStyle name="常规 2 8" xfId="103"/>
    <cellStyle name="常规 2 9" xfId="104"/>
    <cellStyle name="常规 30" xfId="105"/>
    <cellStyle name="常规 25" xfId="106"/>
    <cellStyle name="常规 32" xfId="107"/>
    <cellStyle name="常规 27" xfId="108"/>
    <cellStyle name="常规 33" xfId="109"/>
    <cellStyle name="常规 28" xfId="110"/>
    <cellStyle name="常规 34" xfId="111"/>
    <cellStyle name="常规 29" xfId="112"/>
    <cellStyle name="常规 3" xfId="113"/>
    <cellStyle name="常规 35" xfId="114"/>
    <cellStyle name="常规 40" xfId="115"/>
    <cellStyle name="常规 41" xfId="116"/>
    <cellStyle name="常规 36" xfId="117"/>
    <cellStyle name="常规 42" xfId="118"/>
    <cellStyle name="常规 37" xfId="119"/>
    <cellStyle name="常规 4" xfId="120"/>
    <cellStyle name="常规 5" xfId="121"/>
    <cellStyle name="常规 7" xfId="122"/>
    <cellStyle name="常规 8" xfId="123"/>
    <cellStyle name="常规 9" xfId="124"/>
    <cellStyle name="样式 1" xfId="125"/>
    <cellStyle name="常规 14 2" xfId="126"/>
    <cellStyle name="常规 34 2" xfId="127"/>
    <cellStyle name="常规 2 37" xfId="128"/>
    <cellStyle name="常规 43" xfId="129"/>
    <cellStyle name="常规 38" xfId="130"/>
    <cellStyle name="常规 2 38" xfId="131"/>
    <cellStyle name="常规 52" xfId="132"/>
    <cellStyle name="常规 50" xfId="133"/>
    <cellStyle name="常规 55" xfId="134"/>
    <cellStyle name="常规 53" xfId="135"/>
    <cellStyle name="常规 49" xfId="136"/>
    <cellStyle name="常规 54" xfId="137"/>
    <cellStyle name="常规 51" xfId="138"/>
    <cellStyle name="常规 10 3" xfId="139"/>
    <cellStyle name="常规 38 2" xfId="14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13"/>
  <sheetViews>
    <sheetView tabSelected="1" workbookViewId="0">
      <pane xSplit="2" ySplit="5" topLeftCell="C276" activePane="bottomRight" state="frozen"/>
      <selection/>
      <selection pane="topRight"/>
      <selection pane="bottomLeft"/>
      <selection pane="bottomRight" activeCell="L288" sqref="L288"/>
    </sheetView>
  </sheetViews>
  <sheetFormatPr defaultColWidth="9" defaultRowHeight="12"/>
  <cols>
    <col min="1" max="1" width="3.75" style="6" customWidth="1"/>
    <col min="2" max="2" width="13" style="14" customWidth="1"/>
    <col min="3" max="3" width="5.125" style="15" customWidth="1"/>
    <col min="4" max="4" width="14.5" style="16" customWidth="1"/>
    <col min="5" max="5" width="6.125" style="17" customWidth="1"/>
    <col min="6" max="6" width="12" style="17" customWidth="1"/>
    <col min="7" max="7" width="10.375" style="17" customWidth="1"/>
    <col min="8" max="8" width="11.625" style="6" customWidth="1"/>
    <col min="9" max="9" width="5.375" style="3" customWidth="1"/>
    <col min="10" max="13" width="4.625" style="2" customWidth="1"/>
    <col min="14" max="14" width="7.5" style="6" customWidth="1"/>
    <col min="15" max="15" width="4.25" style="17" customWidth="1"/>
    <col min="16" max="16" width="4.125" style="17" customWidth="1"/>
    <col min="17" max="17" width="6.625" style="17" customWidth="1"/>
    <col min="18" max="18" width="8.125" style="6" customWidth="1"/>
    <col min="19" max="19" width="4.875" style="17" customWidth="1"/>
    <col min="20" max="20" width="5.75" style="17" customWidth="1"/>
    <col min="21" max="16384" width="9" style="6"/>
  </cols>
  <sheetData>
    <row r="1" spans="1:20">
      <c r="A1" s="18" t="s">
        <v>0</v>
      </c>
      <c r="B1" s="18"/>
      <c r="C1" s="19"/>
      <c r="D1" s="20"/>
      <c r="E1" s="21"/>
      <c r="F1" s="22"/>
      <c r="G1" s="22"/>
      <c r="H1" s="23"/>
      <c r="I1" s="80"/>
      <c r="J1" s="81"/>
      <c r="K1" s="81"/>
      <c r="L1" s="81"/>
      <c r="M1" s="81"/>
      <c r="N1" s="23"/>
      <c r="O1" s="21"/>
      <c r="P1" s="21"/>
      <c r="Q1" s="21"/>
      <c r="R1" s="23"/>
      <c r="S1" s="21"/>
      <c r="T1" s="21"/>
    </row>
    <row r="2" s="1" customFormat="1" ht="22.5" spans="1:20">
      <c r="A2" s="24" t="s">
        <v>1</v>
      </c>
      <c r="B2" s="25"/>
      <c r="C2" s="24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ht="16" customHeight="1" spans="1:20">
      <c r="A3" s="27" t="s">
        <v>2</v>
      </c>
      <c r="B3" s="28"/>
      <c r="C3" s="29"/>
      <c r="D3" s="28"/>
      <c r="E3" s="30"/>
      <c r="F3" s="30"/>
      <c r="G3" s="30"/>
      <c r="H3" s="27"/>
      <c r="I3" s="27"/>
      <c r="J3" s="30"/>
      <c r="K3" s="30"/>
      <c r="L3" s="30"/>
      <c r="M3" s="30"/>
      <c r="N3" s="27"/>
      <c r="O3" s="30"/>
      <c r="P3" s="30"/>
      <c r="Q3" s="30"/>
      <c r="R3" s="27"/>
      <c r="S3" s="30"/>
      <c r="T3" s="30"/>
    </row>
    <row r="4" s="2" customFormat="1" ht="26" customHeight="1" spans="1:20">
      <c r="A4" s="31" t="s">
        <v>3</v>
      </c>
      <c r="B4" s="31" t="s">
        <v>4</v>
      </c>
      <c r="C4" s="31" t="s">
        <v>5</v>
      </c>
      <c r="D4" s="31" t="s">
        <v>6</v>
      </c>
      <c r="E4" s="32" t="s">
        <v>7</v>
      </c>
      <c r="F4" s="31" t="s">
        <v>8</v>
      </c>
      <c r="G4" s="32" t="s">
        <v>9</v>
      </c>
      <c r="H4" s="31" t="s">
        <v>10</v>
      </c>
      <c r="I4" s="31" t="s">
        <v>11</v>
      </c>
      <c r="J4" s="82"/>
      <c r="K4" s="82"/>
      <c r="L4" s="82"/>
      <c r="M4" s="82"/>
      <c r="N4" s="31" t="s">
        <v>12</v>
      </c>
      <c r="O4" s="83" t="s">
        <v>13</v>
      </c>
      <c r="P4" s="83"/>
      <c r="Q4" s="31" t="s">
        <v>14</v>
      </c>
      <c r="R4" s="31" t="s">
        <v>15</v>
      </c>
      <c r="S4" s="31"/>
      <c r="T4" s="83" t="s">
        <v>16</v>
      </c>
    </row>
    <row r="5" s="2" customFormat="1" ht="60" spans="1:20">
      <c r="A5" s="31"/>
      <c r="B5" s="31"/>
      <c r="C5" s="31"/>
      <c r="D5" s="31"/>
      <c r="E5" s="33"/>
      <c r="F5" s="31"/>
      <c r="G5" s="33"/>
      <c r="H5" s="31"/>
      <c r="I5" s="31" t="s">
        <v>17</v>
      </c>
      <c r="J5" s="31" t="s">
        <v>18</v>
      </c>
      <c r="K5" s="31" t="s">
        <v>19</v>
      </c>
      <c r="L5" s="31" t="s">
        <v>20</v>
      </c>
      <c r="M5" s="31" t="s">
        <v>21</v>
      </c>
      <c r="N5" s="31"/>
      <c r="O5" s="31" t="s">
        <v>22</v>
      </c>
      <c r="P5" s="31" t="s">
        <v>23</v>
      </c>
      <c r="Q5" s="31"/>
      <c r="R5" s="31" t="s">
        <v>24</v>
      </c>
      <c r="S5" s="31" t="s">
        <v>13</v>
      </c>
      <c r="T5" s="83"/>
    </row>
    <row r="6" s="2" customFormat="1" ht="18" customHeight="1" spans="1:20">
      <c r="A6" s="34" t="s">
        <v>25</v>
      </c>
      <c r="B6" s="35"/>
      <c r="C6" s="31"/>
      <c r="D6" s="36"/>
      <c r="E6" s="33"/>
      <c r="F6" s="31"/>
      <c r="G6" s="33"/>
      <c r="H6" s="31"/>
      <c r="I6" s="31">
        <f>SUM(I7,I10,I20,I40,I141,I150,I165,I188,I199,I204,I214,I223,I234,I244,I291,I301)</f>
        <v>22054</v>
      </c>
      <c r="J6" s="31">
        <f>SUM(J7,J10,J20,J40,J141,J150,J165,J188,J199,J204,J214,J223,J234,J244,J291,J301)</f>
        <v>1055</v>
      </c>
      <c r="K6" s="31">
        <f>SUM(K7,K10,K20,K40,K141,K150,K165,K188,K199,K204,K214,K223,K234,K244,K291,K301)</f>
        <v>8941</v>
      </c>
      <c r="L6" s="31">
        <f>SUM(L7,L10,L20,L40,L141,L150,L165,L188,L199,L204,L214,L223,L234,L244,L291,L301)</f>
        <v>4836</v>
      </c>
      <c r="M6" s="31">
        <f>SUM(M7,M10,M20,M40,M141,M150,M165,M188,M199,M204,M214,M223,M234,M244,M291,M301)</f>
        <v>7246</v>
      </c>
      <c r="N6" s="31"/>
      <c r="O6" s="31"/>
      <c r="P6" s="31"/>
      <c r="Q6" s="31"/>
      <c r="R6" s="89"/>
      <c r="S6" s="31"/>
      <c r="T6" s="31"/>
    </row>
    <row r="7" s="3" customFormat="1" ht="18" customHeight="1" spans="1:20">
      <c r="A7" s="34" t="s">
        <v>26</v>
      </c>
      <c r="B7" s="35"/>
      <c r="C7" s="31"/>
      <c r="D7" s="36"/>
      <c r="E7" s="31"/>
      <c r="F7" s="31"/>
      <c r="G7" s="31"/>
      <c r="H7" s="31"/>
      <c r="I7" s="31">
        <v>94</v>
      </c>
      <c r="J7" s="31">
        <v>0</v>
      </c>
      <c r="K7" s="31">
        <v>50</v>
      </c>
      <c r="L7" s="31">
        <v>15</v>
      </c>
      <c r="M7" s="31">
        <v>29</v>
      </c>
      <c r="N7" s="31"/>
      <c r="O7" s="31"/>
      <c r="P7" s="31"/>
      <c r="Q7" s="31"/>
      <c r="R7" s="31"/>
      <c r="S7" s="31"/>
      <c r="T7" s="31"/>
    </row>
    <row r="8" s="3" customFormat="1" ht="36" spans="1:20">
      <c r="A8" s="37">
        <v>1</v>
      </c>
      <c r="B8" s="38" t="s">
        <v>27</v>
      </c>
      <c r="C8" s="39" t="s">
        <v>28</v>
      </c>
      <c r="D8" s="38" t="s">
        <v>29</v>
      </c>
      <c r="E8" s="39" t="s">
        <v>30</v>
      </c>
      <c r="F8" s="39">
        <v>13788693135</v>
      </c>
      <c r="G8" s="217" t="s">
        <v>31</v>
      </c>
      <c r="H8" s="40" t="s">
        <v>32</v>
      </c>
      <c r="I8" s="39">
        <v>45</v>
      </c>
      <c r="J8" s="39">
        <v>0</v>
      </c>
      <c r="K8" s="39">
        <v>25</v>
      </c>
      <c r="L8" s="39">
        <v>5</v>
      </c>
      <c r="M8" s="39">
        <v>15</v>
      </c>
      <c r="N8" s="37" t="s">
        <v>33</v>
      </c>
      <c r="O8" s="39">
        <v>70</v>
      </c>
      <c r="P8" s="39">
        <v>70</v>
      </c>
      <c r="Q8" s="90" t="s">
        <v>34</v>
      </c>
      <c r="R8" s="90" t="s">
        <v>35</v>
      </c>
      <c r="S8" s="90">
        <v>120</v>
      </c>
      <c r="T8" s="39" t="s">
        <v>36</v>
      </c>
    </row>
    <row r="9" s="3" customFormat="1" ht="24" spans="1:20">
      <c r="A9" s="37">
        <v>2</v>
      </c>
      <c r="B9" s="41" t="s">
        <v>37</v>
      </c>
      <c r="C9" s="42" t="s">
        <v>38</v>
      </c>
      <c r="D9" s="43" t="s">
        <v>39</v>
      </c>
      <c r="E9" s="42" t="s">
        <v>40</v>
      </c>
      <c r="F9" s="44" t="s">
        <v>41</v>
      </c>
      <c r="G9" s="45" t="s">
        <v>42</v>
      </c>
      <c r="H9" s="40" t="s">
        <v>32</v>
      </c>
      <c r="I9" s="84">
        <v>49</v>
      </c>
      <c r="J9" s="84">
        <v>0</v>
      </c>
      <c r="K9" s="84">
        <v>25</v>
      </c>
      <c r="L9" s="84">
        <v>10</v>
      </c>
      <c r="M9" s="84">
        <v>14</v>
      </c>
      <c r="N9" s="84" t="s">
        <v>33</v>
      </c>
      <c r="O9" s="84">
        <v>160</v>
      </c>
      <c r="P9" s="84">
        <v>160</v>
      </c>
      <c r="Q9" s="91" t="s">
        <v>34</v>
      </c>
      <c r="R9" s="91" t="s">
        <v>35</v>
      </c>
      <c r="S9" s="91">
        <v>80</v>
      </c>
      <c r="T9" s="84" t="s">
        <v>36</v>
      </c>
    </row>
    <row r="10" s="4" customFormat="1" ht="15" customHeight="1" spans="1:20">
      <c r="A10" s="46" t="s">
        <v>43</v>
      </c>
      <c r="B10" s="47"/>
      <c r="C10" s="48"/>
      <c r="D10" s="49"/>
      <c r="E10" s="48"/>
      <c r="F10" s="48"/>
      <c r="G10" s="48"/>
      <c r="H10" s="48"/>
      <c r="I10" s="48">
        <v>400</v>
      </c>
      <c r="J10" s="48">
        <v>0</v>
      </c>
      <c r="K10" s="48">
        <v>300</v>
      </c>
      <c r="L10" s="48">
        <v>45</v>
      </c>
      <c r="M10" s="48">
        <v>55</v>
      </c>
      <c r="N10" s="48"/>
      <c r="O10" s="48"/>
      <c r="P10" s="48"/>
      <c r="Q10" s="48"/>
      <c r="R10" s="48"/>
      <c r="S10" s="48"/>
      <c r="T10" s="48"/>
    </row>
    <row r="11" s="4" customFormat="1" ht="24" spans="1:20">
      <c r="A11" s="50">
        <v>3</v>
      </c>
      <c r="B11" s="51" t="s">
        <v>44</v>
      </c>
      <c r="C11" s="52" t="s">
        <v>38</v>
      </c>
      <c r="D11" s="51" t="s">
        <v>45</v>
      </c>
      <c r="E11" s="52" t="s">
        <v>46</v>
      </c>
      <c r="F11" s="40" t="s">
        <v>47</v>
      </c>
      <c r="G11" s="40" t="s">
        <v>48</v>
      </c>
      <c r="H11" s="40" t="s">
        <v>32</v>
      </c>
      <c r="I11" s="50">
        <v>40</v>
      </c>
      <c r="J11" s="50">
        <v>0</v>
      </c>
      <c r="K11" s="50">
        <v>25</v>
      </c>
      <c r="L11" s="50">
        <v>5</v>
      </c>
      <c r="M11" s="50">
        <v>10</v>
      </c>
      <c r="N11" s="50" t="s">
        <v>33</v>
      </c>
      <c r="O11" s="50">
        <v>100</v>
      </c>
      <c r="P11" s="50">
        <v>80</v>
      </c>
      <c r="Q11" s="92" t="s">
        <v>34</v>
      </c>
      <c r="R11" s="92" t="s">
        <v>49</v>
      </c>
      <c r="S11" s="92">
        <v>160</v>
      </c>
      <c r="T11" s="50" t="s">
        <v>36</v>
      </c>
    </row>
    <row r="12" s="4" customFormat="1" ht="24" spans="1:20">
      <c r="A12" s="50">
        <v>4</v>
      </c>
      <c r="B12" s="51" t="s">
        <v>50</v>
      </c>
      <c r="C12" s="52" t="s">
        <v>38</v>
      </c>
      <c r="D12" s="51" t="s">
        <v>51</v>
      </c>
      <c r="E12" s="52" t="s">
        <v>52</v>
      </c>
      <c r="F12" s="52">
        <v>18378102518</v>
      </c>
      <c r="G12" s="40" t="s">
        <v>53</v>
      </c>
      <c r="H12" s="53">
        <v>43800</v>
      </c>
      <c r="I12" s="50">
        <v>48</v>
      </c>
      <c r="J12" s="50">
        <v>0</v>
      </c>
      <c r="K12" s="50">
        <v>25</v>
      </c>
      <c r="L12" s="50">
        <v>5</v>
      </c>
      <c r="M12" s="50">
        <v>18</v>
      </c>
      <c r="N12" s="50" t="s">
        <v>33</v>
      </c>
      <c r="O12" s="50">
        <v>110</v>
      </c>
      <c r="P12" s="50">
        <v>90</v>
      </c>
      <c r="Q12" s="92" t="s">
        <v>34</v>
      </c>
      <c r="R12" s="92" t="s">
        <v>49</v>
      </c>
      <c r="S12" s="92">
        <v>180</v>
      </c>
      <c r="T12" s="50" t="s">
        <v>36</v>
      </c>
    </row>
    <row r="13" s="4" customFormat="1" ht="24" spans="1:20">
      <c r="A13" s="50">
        <v>5</v>
      </c>
      <c r="B13" s="51" t="s">
        <v>54</v>
      </c>
      <c r="C13" s="52" t="s">
        <v>38</v>
      </c>
      <c r="D13" s="51" t="s">
        <v>55</v>
      </c>
      <c r="E13" s="52" t="s">
        <v>56</v>
      </c>
      <c r="F13" s="40" t="s">
        <v>57</v>
      </c>
      <c r="G13" s="40" t="s">
        <v>58</v>
      </c>
      <c r="H13" s="53">
        <v>44317</v>
      </c>
      <c r="I13" s="50">
        <v>25</v>
      </c>
      <c r="J13" s="50">
        <v>0</v>
      </c>
      <c r="K13" s="50">
        <v>25</v>
      </c>
      <c r="L13" s="50">
        <v>0</v>
      </c>
      <c r="M13" s="50">
        <v>0</v>
      </c>
      <c r="N13" s="50" t="s">
        <v>33</v>
      </c>
      <c r="O13" s="50">
        <v>100</v>
      </c>
      <c r="P13" s="50">
        <v>80</v>
      </c>
      <c r="Q13" s="92" t="s">
        <v>34</v>
      </c>
      <c r="R13" s="92" t="s">
        <v>49</v>
      </c>
      <c r="S13" s="92">
        <v>160</v>
      </c>
      <c r="T13" s="50" t="s">
        <v>36</v>
      </c>
    </row>
    <row r="14" s="4" customFormat="1" ht="24" spans="1:20">
      <c r="A14" s="50">
        <v>6</v>
      </c>
      <c r="B14" s="51" t="s">
        <v>59</v>
      </c>
      <c r="C14" s="52" t="s">
        <v>38</v>
      </c>
      <c r="D14" s="51" t="s">
        <v>60</v>
      </c>
      <c r="E14" s="52" t="s">
        <v>61</v>
      </c>
      <c r="F14" s="40" t="s">
        <v>62</v>
      </c>
      <c r="G14" s="40" t="s">
        <v>63</v>
      </c>
      <c r="H14" s="40" t="s">
        <v>64</v>
      </c>
      <c r="I14" s="50">
        <v>30</v>
      </c>
      <c r="J14" s="50">
        <v>0</v>
      </c>
      <c r="K14" s="50">
        <v>25</v>
      </c>
      <c r="L14" s="50">
        <v>5</v>
      </c>
      <c r="M14" s="50">
        <v>0</v>
      </c>
      <c r="N14" s="50" t="s">
        <v>33</v>
      </c>
      <c r="O14" s="50">
        <v>100</v>
      </c>
      <c r="P14" s="50">
        <v>80</v>
      </c>
      <c r="Q14" s="92" t="s">
        <v>34</v>
      </c>
      <c r="R14" s="92" t="s">
        <v>49</v>
      </c>
      <c r="S14" s="92">
        <v>120</v>
      </c>
      <c r="T14" s="50" t="s">
        <v>36</v>
      </c>
    </row>
    <row r="15" s="4" customFormat="1" ht="36" spans="1:20">
      <c r="A15" s="50">
        <v>7</v>
      </c>
      <c r="B15" s="51" t="s">
        <v>65</v>
      </c>
      <c r="C15" s="52" t="s">
        <v>28</v>
      </c>
      <c r="D15" s="51" t="s">
        <v>66</v>
      </c>
      <c r="E15" s="52" t="s">
        <v>67</v>
      </c>
      <c r="F15" s="40" t="s">
        <v>68</v>
      </c>
      <c r="G15" s="54" t="s">
        <v>69</v>
      </c>
      <c r="H15" s="40" t="s">
        <v>70</v>
      </c>
      <c r="I15" s="50">
        <v>100</v>
      </c>
      <c r="J15" s="50">
        <v>0</v>
      </c>
      <c r="K15" s="50">
        <v>75</v>
      </c>
      <c r="L15" s="50">
        <v>15</v>
      </c>
      <c r="M15" s="50">
        <v>10</v>
      </c>
      <c r="N15" s="50" t="s">
        <v>33</v>
      </c>
      <c r="O15" s="50">
        <v>100</v>
      </c>
      <c r="P15" s="50">
        <v>100</v>
      </c>
      <c r="Q15" s="92" t="s">
        <v>34</v>
      </c>
      <c r="R15" s="92" t="s">
        <v>71</v>
      </c>
      <c r="S15" s="92">
        <v>200</v>
      </c>
      <c r="T15" s="50" t="s">
        <v>36</v>
      </c>
    </row>
    <row r="16" s="4" customFormat="1" ht="36" spans="1:20">
      <c r="A16" s="50">
        <v>8</v>
      </c>
      <c r="B16" s="51" t="s">
        <v>72</v>
      </c>
      <c r="C16" s="52" t="s">
        <v>28</v>
      </c>
      <c r="D16" s="51" t="s">
        <v>73</v>
      </c>
      <c r="E16" s="52" t="s">
        <v>74</v>
      </c>
      <c r="F16" s="52">
        <v>13978775382</v>
      </c>
      <c r="G16" s="52" t="s">
        <v>75</v>
      </c>
      <c r="H16" s="53">
        <v>43831</v>
      </c>
      <c r="I16" s="50">
        <v>95</v>
      </c>
      <c r="J16" s="50">
        <v>0</v>
      </c>
      <c r="K16" s="50">
        <v>75</v>
      </c>
      <c r="L16" s="50">
        <v>10</v>
      </c>
      <c r="M16" s="50">
        <v>10</v>
      </c>
      <c r="N16" s="50" t="s">
        <v>33</v>
      </c>
      <c r="O16" s="50">
        <v>100</v>
      </c>
      <c r="P16" s="50">
        <v>80</v>
      </c>
      <c r="Q16" s="92" t="s">
        <v>34</v>
      </c>
      <c r="R16" s="92" t="s">
        <v>49</v>
      </c>
      <c r="S16" s="92">
        <v>120</v>
      </c>
      <c r="T16" s="50" t="s">
        <v>36</v>
      </c>
    </row>
    <row r="17" s="4" customFormat="1" ht="24" spans="1:20">
      <c r="A17" s="50">
        <v>9</v>
      </c>
      <c r="B17" s="51" t="s">
        <v>76</v>
      </c>
      <c r="C17" s="52" t="s">
        <v>38</v>
      </c>
      <c r="D17" s="51" t="s">
        <v>77</v>
      </c>
      <c r="E17" s="52" t="s">
        <v>78</v>
      </c>
      <c r="F17" s="52">
        <v>18778155847</v>
      </c>
      <c r="G17" s="40" t="s">
        <v>79</v>
      </c>
      <c r="H17" s="53">
        <v>44317</v>
      </c>
      <c r="I17" s="50">
        <v>37</v>
      </c>
      <c r="J17" s="50">
        <v>0</v>
      </c>
      <c r="K17" s="50">
        <v>25</v>
      </c>
      <c r="L17" s="50">
        <v>5</v>
      </c>
      <c r="M17" s="50">
        <v>7</v>
      </c>
      <c r="N17" s="50" t="s">
        <v>33</v>
      </c>
      <c r="O17" s="50">
        <v>100</v>
      </c>
      <c r="P17" s="50">
        <v>80</v>
      </c>
      <c r="Q17" s="92" t="s">
        <v>34</v>
      </c>
      <c r="R17" s="92" t="s">
        <v>49</v>
      </c>
      <c r="S17" s="92">
        <v>300</v>
      </c>
      <c r="T17" s="50" t="s">
        <v>36</v>
      </c>
    </row>
    <row r="18" s="4" customFormat="1" ht="24" spans="1:20">
      <c r="A18" s="50">
        <v>10</v>
      </c>
      <c r="B18" s="51" t="s">
        <v>80</v>
      </c>
      <c r="C18" s="52" t="s">
        <v>38</v>
      </c>
      <c r="D18" s="51" t="s">
        <v>73</v>
      </c>
      <c r="E18" s="52" t="s">
        <v>81</v>
      </c>
      <c r="F18" s="52">
        <v>13768548458</v>
      </c>
      <c r="G18" s="40" t="s">
        <v>82</v>
      </c>
      <c r="H18" s="53">
        <v>44166</v>
      </c>
      <c r="I18" s="50">
        <v>25</v>
      </c>
      <c r="J18" s="50">
        <v>0</v>
      </c>
      <c r="K18" s="50">
        <v>25</v>
      </c>
      <c r="L18" s="50">
        <v>0</v>
      </c>
      <c r="M18" s="50">
        <v>0</v>
      </c>
      <c r="N18" s="50" t="s">
        <v>33</v>
      </c>
      <c r="O18" s="50">
        <v>110</v>
      </c>
      <c r="P18" s="50">
        <v>90</v>
      </c>
      <c r="Q18" s="92" t="s">
        <v>34</v>
      </c>
      <c r="R18" s="92" t="s">
        <v>49</v>
      </c>
      <c r="S18" s="92">
        <v>180</v>
      </c>
      <c r="T18" s="50" t="s">
        <v>36</v>
      </c>
    </row>
    <row r="19" s="4" customFormat="1" ht="27" customHeight="1" spans="1:20">
      <c r="A19" s="50">
        <v>11</v>
      </c>
      <c r="B19" s="38" t="s">
        <v>83</v>
      </c>
      <c r="C19" s="52" t="s">
        <v>38</v>
      </c>
      <c r="D19" s="51" t="s">
        <v>51</v>
      </c>
      <c r="E19" s="39" t="s">
        <v>84</v>
      </c>
      <c r="F19" s="39">
        <v>15296403385</v>
      </c>
      <c r="G19" s="54" t="s">
        <v>85</v>
      </c>
      <c r="H19" s="54" t="s">
        <v>86</v>
      </c>
      <c r="I19" s="37">
        <v>37</v>
      </c>
      <c r="J19" s="37">
        <v>0</v>
      </c>
      <c r="K19" s="37">
        <v>25</v>
      </c>
      <c r="L19" s="37">
        <v>5</v>
      </c>
      <c r="M19" s="37">
        <v>7</v>
      </c>
      <c r="N19" s="37" t="s">
        <v>33</v>
      </c>
      <c r="O19" s="37">
        <v>100</v>
      </c>
      <c r="P19" s="37">
        <v>80</v>
      </c>
      <c r="Q19" s="90" t="s">
        <v>34</v>
      </c>
      <c r="R19" s="90" t="s">
        <v>49</v>
      </c>
      <c r="S19" s="90">
        <v>180</v>
      </c>
      <c r="T19" s="37" t="s">
        <v>36</v>
      </c>
    </row>
    <row r="20" s="3" customFormat="1" ht="15" customHeight="1" spans="1:20">
      <c r="A20" s="34" t="s">
        <v>87</v>
      </c>
      <c r="B20" s="35"/>
      <c r="C20" s="31"/>
      <c r="D20" s="36"/>
      <c r="E20" s="31"/>
      <c r="F20" s="31"/>
      <c r="G20" s="31"/>
      <c r="H20" s="31"/>
      <c r="I20" s="31">
        <f>SUM(I21:I39)</f>
        <v>895</v>
      </c>
      <c r="J20" s="31">
        <f>SUM(J21:J39)</f>
        <v>0</v>
      </c>
      <c r="K20" s="31">
        <f>SUM(K21:K39)</f>
        <v>615</v>
      </c>
      <c r="L20" s="31">
        <f>SUM(L21:L39)</f>
        <v>149</v>
      </c>
      <c r="M20" s="31">
        <f>SUM(M21:M39)</f>
        <v>136</v>
      </c>
      <c r="N20" s="31"/>
      <c r="O20" s="31"/>
      <c r="P20" s="31"/>
      <c r="Q20" s="31"/>
      <c r="R20" s="31"/>
      <c r="S20" s="31"/>
      <c r="T20" s="31"/>
    </row>
    <row r="21" s="3" customFormat="1" ht="45" spans="1:20">
      <c r="A21" s="55">
        <v>12</v>
      </c>
      <c r="B21" s="56" t="s">
        <v>88</v>
      </c>
      <c r="C21" s="57" t="s">
        <v>89</v>
      </c>
      <c r="D21" s="56" t="s">
        <v>90</v>
      </c>
      <c r="E21" s="58" t="s">
        <v>91</v>
      </c>
      <c r="F21" s="59" t="s">
        <v>92</v>
      </c>
      <c r="G21" s="59" t="s">
        <v>93</v>
      </c>
      <c r="H21" s="54" t="s">
        <v>94</v>
      </c>
      <c r="I21" s="55">
        <v>70</v>
      </c>
      <c r="J21" s="55">
        <v>0</v>
      </c>
      <c r="K21" s="55">
        <v>50</v>
      </c>
      <c r="L21" s="55">
        <v>10</v>
      </c>
      <c r="M21" s="55">
        <v>10</v>
      </c>
      <c r="N21" s="55" t="s">
        <v>95</v>
      </c>
      <c r="O21" s="55">
        <v>180</v>
      </c>
      <c r="P21" s="55">
        <v>140</v>
      </c>
      <c r="Q21" s="58" t="s">
        <v>34</v>
      </c>
      <c r="R21" s="58" t="s">
        <v>96</v>
      </c>
      <c r="S21" s="58">
        <v>240</v>
      </c>
      <c r="T21" s="55" t="s">
        <v>36</v>
      </c>
    </row>
    <row r="22" s="3" customFormat="1" ht="24" spans="1:20">
      <c r="A22" s="37">
        <v>13</v>
      </c>
      <c r="B22" s="38" t="s">
        <v>97</v>
      </c>
      <c r="C22" s="39" t="s">
        <v>38</v>
      </c>
      <c r="D22" s="38" t="s">
        <v>98</v>
      </c>
      <c r="E22" s="39" t="s">
        <v>99</v>
      </c>
      <c r="F22" s="54" t="s">
        <v>100</v>
      </c>
      <c r="G22" s="54" t="s">
        <v>101</v>
      </c>
      <c r="H22" s="40" t="s">
        <v>32</v>
      </c>
      <c r="I22" s="37">
        <v>60</v>
      </c>
      <c r="J22" s="37">
        <v>0</v>
      </c>
      <c r="K22" s="37">
        <v>50</v>
      </c>
      <c r="L22" s="37">
        <v>5</v>
      </c>
      <c r="M22" s="37">
        <v>5</v>
      </c>
      <c r="N22" s="37" t="s">
        <v>33</v>
      </c>
      <c r="O22" s="37">
        <v>90</v>
      </c>
      <c r="P22" s="37">
        <v>90</v>
      </c>
      <c r="Q22" s="90" t="s">
        <v>34</v>
      </c>
      <c r="R22" s="90" t="s">
        <v>35</v>
      </c>
      <c r="S22" s="90">
        <v>200</v>
      </c>
      <c r="T22" s="37" t="s">
        <v>36</v>
      </c>
    </row>
    <row r="23" s="3" customFormat="1" ht="36" spans="1:20">
      <c r="A23" s="55">
        <v>14</v>
      </c>
      <c r="B23" s="38" t="s">
        <v>102</v>
      </c>
      <c r="C23" s="58" t="s">
        <v>28</v>
      </c>
      <c r="D23" s="38" t="s">
        <v>103</v>
      </c>
      <c r="E23" s="39" t="s">
        <v>99</v>
      </c>
      <c r="F23" s="217" t="s">
        <v>100</v>
      </c>
      <c r="G23" s="217" t="s">
        <v>104</v>
      </c>
      <c r="H23" s="40" t="s">
        <v>32</v>
      </c>
      <c r="I23" s="37">
        <v>70</v>
      </c>
      <c r="J23" s="55">
        <v>0</v>
      </c>
      <c r="K23" s="31">
        <v>50</v>
      </c>
      <c r="L23" s="31">
        <v>10</v>
      </c>
      <c r="M23" s="31">
        <v>10</v>
      </c>
      <c r="N23" s="37" t="s">
        <v>33</v>
      </c>
      <c r="O23" s="37">
        <v>110</v>
      </c>
      <c r="P23" s="37">
        <v>90</v>
      </c>
      <c r="Q23" s="90" t="s">
        <v>34</v>
      </c>
      <c r="R23" s="90" t="s">
        <v>35</v>
      </c>
      <c r="S23" s="90">
        <v>200</v>
      </c>
      <c r="T23" s="37" t="s">
        <v>36</v>
      </c>
    </row>
    <row r="24" s="3" customFormat="1" ht="36" spans="1:20">
      <c r="A24" s="37">
        <v>15</v>
      </c>
      <c r="B24" s="38" t="s">
        <v>105</v>
      </c>
      <c r="C24" s="58" t="s">
        <v>28</v>
      </c>
      <c r="D24" s="38" t="s">
        <v>106</v>
      </c>
      <c r="E24" s="39" t="s">
        <v>107</v>
      </c>
      <c r="F24" s="54" t="s">
        <v>108</v>
      </c>
      <c r="G24" s="217" t="s">
        <v>109</v>
      </c>
      <c r="H24" s="54" t="s">
        <v>110</v>
      </c>
      <c r="I24" s="37">
        <v>70</v>
      </c>
      <c r="J24" s="37">
        <v>0</v>
      </c>
      <c r="K24" s="37">
        <v>50</v>
      </c>
      <c r="L24" s="37">
        <v>10</v>
      </c>
      <c r="M24" s="37">
        <v>10</v>
      </c>
      <c r="N24" s="37" t="s">
        <v>33</v>
      </c>
      <c r="O24" s="37">
        <v>98</v>
      </c>
      <c r="P24" s="37">
        <v>84</v>
      </c>
      <c r="Q24" s="90" t="s">
        <v>34</v>
      </c>
      <c r="R24" s="90" t="s">
        <v>35</v>
      </c>
      <c r="S24" s="90">
        <v>180</v>
      </c>
      <c r="T24" s="37" t="s">
        <v>36</v>
      </c>
    </row>
    <row r="25" s="3" customFormat="1" ht="36" spans="1:20">
      <c r="A25" s="55">
        <v>16</v>
      </c>
      <c r="B25" s="38" t="s">
        <v>111</v>
      </c>
      <c r="C25" s="58" t="s">
        <v>28</v>
      </c>
      <c r="D25" s="38" t="s">
        <v>111</v>
      </c>
      <c r="E25" s="39" t="s">
        <v>112</v>
      </c>
      <c r="F25" s="54" t="s">
        <v>113</v>
      </c>
      <c r="G25" s="39" t="s">
        <v>114</v>
      </c>
      <c r="H25" s="54" t="s">
        <v>86</v>
      </c>
      <c r="I25" s="37">
        <v>29</v>
      </c>
      <c r="J25" s="55">
        <v>0</v>
      </c>
      <c r="K25" s="37">
        <v>25</v>
      </c>
      <c r="L25" s="37">
        <v>2</v>
      </c>
      <c r="M25" s="37">
        <v>2</v>
      </c>
      <c r="N25" s="37" t="s">
        <v>33</v>
      </c>
      <c r="O25" s="37">
        <v>90</v>
      </c>
      <c r="P25" s="37">
        <v>90</v>
      </c>
      <c r="Q25" s="90" t="s">
        <v>34</v>
      </c>
      <c r="R25" s="90" t="s">
        <v>35</v>
      </c>
      <c r="S25" s="90">
        <v>240</v>
      </c>
      <c r="T25" s="37" t="s">
        <v>36</v>
      </c>
    </row>
    <row r="26" s="3" customFormat="1" ht="24" spans="1:20">
      <c r="A26" s="37">
        <v>17</v>
      </c>
      <c r="B26" s="38" t="s">
        <v>115</v>
      </c>
      <c r="C26" s="39" t="s">
        <v>38</v>
      </c>
      <c r="D26" s="38" t="s">
        <v>116</v>
      </c>
      <c r="E26" s="39" t="s">
        <v>117</v>
      </c>
      <c r="F26" s="54" t="s">
        <v>118</v>
      </c>
      <c r="G26" s="39" t="s">
        <v>119</v>
      </c>
      <c r="H26" s="54" t="s">
        <v>32</v>
      </c>
      <c r="I26" s="37">
        <v>61</v>
      </c>
      <c r="J26" s="37">
        <v>0</v>
      </c>
      <c r="K26" s="37">
        <v>25</v>
      </c>
      <c r="L26" s="37">
        <v>17</v>
      </c>
      <c r="M26" s="37">
        <v>19</v>
      </c>
      <c r="N26" s="37" t="s">
        <v>33</v>
      </c>
      <c r="O26" s="37">
        <v>110</v>
      </c>
      <c r="P26" s="37">
        <v>90</v>
      </c>
      <c r="Q26" s="90" t="s">
        <v>34</v>
      </c>
      <c r="R26" s="90" t="s">
        <v>35</v>
      </c>
      <c r="S26" s="90">
        <v>160</v>
      </c>
      <c r="T26" s="37" t="s">
        <v>36</v>
      </c>
    </row>
    <row r="27" s="3" customFormat="1" ht="36" spans="1:20">
      <c r="A27" s="55">
        <v>18</v>
      </c>
      <c r="B27" s="38" t="s">
        <v>120</v>
      </c>
      <c r="C27" s="58" t="s">
        <v>28</v>
      </c>
      <c r="D27" s="38" t="s">
        <v>121</v>
      </c>
      <c r="E27" s="39" t="s">
        <v>122</v>
      </c>
      <c r="F27" s="54" t="s">
        <v>123</v>
      </c>
      <c r="G27" s="54" t="s">
        <v>124</v>
      </c>
      <c r="H27" s="60" t="s">
        <v>125</v>
      </c>
      <c r="I27" s="37">
        <v>45</v>
      </c>
      <c r="J27" s="55">
        <v>0</v>
      </c>
      <c r="K27" s="37">
        <v>25</v>
      </c>
      <c r="L27" s="37">
        <v>10</v>
      </c>
      <c r="M27" s="37">
        <v>10</v>
      </c>
      <c r="N27" s="37" t="s">
        <v>33</v>
      </c>
      <c r="O27" s="37">
        <v>100</v>
      </c>
      <c r="P27" s="37">
        <v>100</v>
      </c>
      <c r="Q27" s="90" t="s">
        <v>126</v>
      </c>
      <c r="R27" s="93" t="s">
        <v>127</v>
      </c>
      <c r="S27" s="90">
        <v>120</v>
      </c>
      <c r="T27" s="37" t="s">
        <v>36</v>
      </c>
    </row>
    <row r="28" s="3" customFormat="1" ht="24" spans="1:20">
      <c r="A28" s="37">
        <v>19</v>
      </c>
      <c r="B28" s="38" t="s">
        <v>128</v>
      </c>
      <c r="C28" s="39" t="s">
        <v>38</v>
      </c>
      <c r="D28" s="38" t="s">
        <v>129</v>
      </c>
      <c r="E28" s="39" t="s">
        <v>130</v>
      </c>
      <c r="F28" s="39">
        <v>13397897008</v>
      </c>
      <c r="G28" s="54" t="s">
        <v>131</v>
      </c>
      <c r="H28" s="54" t="s">
        <v>132</v>
      </c>
      <c r="I28" s="37">
        <v>45</v>
      </c>
      <c r="J28" s="37">
        <v>0</v>
      </c>
      <c r="K28" s="37">
        <v>25</v>
      </c>
      <c r="L28" s="37">
        <v>10</v>
      </c>
      <c r="M28" s="37">
        <v>10</v>
      </c>
      <c r="N28" s="37" t="s">
        <v>33</v>
      </c>
      <c r="O28" s="37">
        <v>200</v>
      </c>
      <c r="P28" s="37">
        <v>120</v>
      </c>
      <c r="Q28" s="90" t="s">
        <v>34</v>
      </c>
      <c r="R28" s="90" t="s">
        <v>49</v>
      </c>
      <c r="S28" s="90">
        <v>120</v>
      </c>
      <c r="T28" s="37" t="s">
        <v>133</v>
      </c>
    </row>
    <row r="29" s="3" customFormat="1" ht="36" spans="1:20">
      <c r="A29" s="55">
        <v>20</v>
      </c>
      <c r="B29" s="38" t="s">
        <v>134</v>
      </c>
      <c r="C29" s="58" t="s">
        <v>28</v>
      </c>
      <c r="D29" s="38" t="s">
        <v>135</v>
      </c>
      <c r="E29" s="39" t="s">
        <v>136</v>
      </c>
      <c r="F29" s="54" t="s">
        <v>137</v>
      </c>
      <c r="G29" s="54" t="s">
        <v>138</v>
      </c>
      <c r="H29" s="54" t="s">
        <v>32</v>
      </c>
      <c r="I29" s="37">
        <v>35</v>
      </c>
      <c r="J29" s="55">
        <v>0</v>
      </c>
      <c r="K29" s="37">
        <v>25</v>
      </c>
      <c r="L29" s="37">
        <v>10</v>
      </c>
      <c r="M29" s="37">
        <v>0</v>
      </c>
      <c r="N29" s="37" t="s">
        <v>33</v>
      </c>
      <c r="O29" s="37">
        <v>100</v>
      </c>
      <c r="P29" s="37">
        <v>100</v>
      </c>
      <c r="Q29" s="90" t="s">
        <v>34</v>
      </c>
      <c r="R29" s="90" t="s">
        <v>35</v>
      </c>
      <c r="S29" s="90">
        <v>220</v>
      </c>
      <c r="T29" s="37" t="s">
        <v>36</v>
      </c>
    </row>
    <row r="30" s="3" customFormat="1" ht="36" spans="1:20">
      <c r="A30" s="37">
        <v>21</v>
      </c>
      <c r="B30" s="61" t="s">
        <v>139</v>
      </c>
      <c r="C30" s="58" t="s">
        <v>28</v>
      </c>
      <c r="D30" s="61" t="s">
        <v>140</v>
      </c>
      <c r="E30" s="62" t="s">
        <v>141</v>
      </c>
      <c r="F30" s="60" t="s">
        <v>142</v>
      </c>
      <c r="G30" s="60" t="s">
        <v>143</v>
      </c>
      <c r="H30" s="60" t="s">
        <v>32</v>
      </c>
      <c r="I30" s="85">
        <v>30</v>
      </c>
      <c r="J30" s="37">
        <v>0</v>
      </c>
      <c r="K30" s="85">
        <v>25</v>
      </c>
      <c r="L30" s="85">
        <v>5</v>
      </c>
      <c r="M30" s="85">
        <v>0</v>
      </c>
      <c r="N30" s="85" t="s">
        <v>33</v>
      </c>
      <c r="O30" s="85">
        <v>100</v>
      </c>
      <c r="P30" s="85">
        <v>100</v>
      </c>
      <c r="Q30" s="94" t="s">
        <v>34</v>
      </c>
      <c r="R30" s="94" t="s">
        <v>35</v>
      </c>
      <c r="S30" s="94">
        <v>220</v>
      </c>
      <c r="T30" s="37" t="s">
        <v>36</v>
      </c>
    </row>
    <row r="31" s="3" customFormat="1" ht="36" spans="1:20">
      <c r="A31" s="55">
        <v>22</v>
      </c>
      <c r="B31" s="38" t="s">
        <v>144</v>
      </c>
      <c r="C31" s="58" t="s">
        <v>28</v>
      </c>
      <c r="D31" s="38" t="s">
        <v>145</v>
      </c>
      <c r="E31" s="39" t="s">
        <v>67</v>
      </c>
      <c r="F31" s="54" t="s">
        <v>146</v>
      </c>
      <c r="G31" s="54" t="s">
        <v>147</v>
      </c>
      <c r="H31" s="54" t="s">
        <v>148</v>
      </c>
      <c r="I31" s="37">
        <v>35</v>
      </c>
      <c r="J31" s="55">
        <v>0</v>
      </c>
      <c r="K31" s="37">
        <v>25</v>
      </c>
      <c r="L31" s="37">
        <v>5</v>
      </c>
      <c r="M31" s="37">
        <v>5</v>
      </c>
      <c r="N31" s="37" t="s">
        <v>33</v>
      </c>
      <c r="O31" s="37">
        <v>80</v>
      </c>
      <c r="P31" s="37">
        <v>100</v>
      </c>
      <c r="Q31" s="90" t="s">
        <v>34</v>
      </c>
      <c r="R31" s="90" t="s">
        <v>149</v>
      </c>
      <c r="S31" s="90">
        <v>180</v>
      </c>
      <c r="T31" s="37" t="s">
        <v>36</v>
      </c>
    </row>
    <row r="32" s="3" customFormat="1" ht="24" spans="1:20">
      <c r="A32" s="37">
        <v>23</v>
      </c>
      <c r="B32" s="38" t="s">
        <v>150</v>
      </c>
      <c r="C32" s="39" t="s">
        <v>38</v>
      </c>
      <c r="D32" s="38" t="s">
        <v>151</v>
      </c>
      <c r="E32" s="39" t="s">
        <v>152</v>
      </c>
      <c r="F32" s="54" t="s">
        <v>153</v>
      </c>
      <c r="G32" s="54" t="s">
        <v>154</v>
      </c>
      <c r="H32" s="54" t="s">
        <v>155</v>
      </c>
      <c r="I32" s="37">
        <v>25</v>
      </c>
      <c r="J32" s="37">
        <v>0</v>
      </c>
      <c r="K32" s="37">
        <v>15</v>
      </c>
      <c r="L32" s="37">
        <v>5</v>
      </c>
      <c r="M32" s="37">
        <v>5</v>
      </c>
      <c r="N32" s="37" t="s">
        <v>156</v>
      </c>
      <c r="O32" s="37">
        <v>85</v>
      </c>
      <c r="P32" s="37">
        <v>85</v>
      </c>
      <c r="Q32" s="90" t="s">
        <v>34</v>
      </c>
      <c r="R32" s="90" t="s">
        <v>35</v>
      </c>
      <c r="S32" s="90">
        <v>130</v>
      </c>
      <c r="T32" s="37" t="s">
        <v>36</v>
      </c>
    </row>
    <row r="33" s="3" customFormat="1" ht="36" spans="1:20">
      <c r="A33" s="55">
        <v>24</v>
      </c>
      <c r="B33" s="38" t="s">
        <v>157</v>
      </c>
      <c r="C33" s="58" t="s">
        <v>28</v>
      </c>
      <c r="D33" s="38" t="s">
        <v>158</v>
      </c>
      <c r="E33" s="39" t="s">
        <v>159</v>
      </c>
      <c r="F33" s="54" t="s">
        <v>160</v>
      </c>
      <c r="G33" s="217" t="s">
        <v>161</v>
      </c>
      <c r="H33" s="54" t="s">
        <v>32</v>
      </c>
      <c r="I33" s="37">
        <v>35</v>
      </c>
      <c r="J33" s="55">
        <v>0</v>
      </c>
      <c r="K33" s="37">
        <v>25</v>
      </c>
      <c r="L33" s="37">
        <v>5</v>
      </c>
      <c r="M33" s="37">
        <v>5</v>
      </c>
      <c r="N33" s="37" t="s">
        <v>33</v>
      </c>
      <c r="O33" s="37">
        <v>90</v>
      </c>
      <c r="P33" s="37">
        <v>90</v>
      </c>
      <c r="Q33" s="90" t="s">
        <v>34</v>
      </c>
      <c r="R33" s="90" t="s">
        <v>71</v>
      </c>
      <c r="S33" s="90">
        <v>100</v>
      </c>
      <c r="T33" s="37" t="s">
        <v>36</v>
      </c>
    </row>
    <row r="34" s="3" customFormat="1" ht="27" customHeight="1" spans="1:20">
      <c r="A34" s="37">
        <v>25</v>
      </c>
      <c r="B34" s="38" t="s">
        <v>162</v>
      </c>
      <c r="C34" s="39" t="s">
        <v>38</v>
      </c>
      <c r="D34" s="38" t="s">
        <v>163</v>
      </c>
      <c r="E34" s="39" t="s">
        <v>164</v>
      </c>
      <c r="F34" s="54" t="s">
        <v>165</v>
      </c>
      <c r="G34" s="217" t="s">
        <v>166</v>
      </c>
      <c r="H34" s="54" t="s">
        <v>167</v>
      </c>
      <c r="I34" s="37">
        <v>30</v>
      </c>
      <c r="J34" s="37">
        <v>0</v>
      </c>
      <c r="K34" s="37">
        <v>25</v>
      </c>
      <c r="L34" s="37">
        <v>5</v>
      </c>
      <c r="M34" s="37">
        <v>5</v>
      </c>
      <c r="N34" s="37" t="s">
        <v>33</v>
      </c>
      <c r="O34" s="37">
        <v>96</v>
      </c>
      <c r="P34" s="37">
        <v>84</v>
      </c>
      <c r="Q34" s="90" t="s">
        <v>168</v>
      </c>
      <c r="R34" s="90" t="s">
        <v>35</v>
      </c>
      <c r="S34" s="90">
        <v>180</v>
      </c>
      <c r="T34" s="37" t="s">
        <v>36</v>
      </c>
    </row>
    <row r="35" s="3" customFormat="1" ht="36" spans="1:20">
      <c r="A35" s="55">
        <v>26</v>
      </c>
      <c r="B35" s="38" t="s">
        <v>169</v>
      </c>
      <c r="C35" s="58" t="s">
        <v>28</v>
      </c>
      <c r="D35" s="38" t="s">
        <v>170</v>
      </c>
      <c r="E35" s="39" t="s">
        <v>171</v>
      </c>
      <c r="F35" s="54" t="s">
        <v>172</v>
      </c>
      <c r="G35" s="54" t="s">
        <v>173</v>
      </c>
      <c r="H35" s="54" t="s">
        <v>32</v>
      </c>
      <c r="I35" s="37">
        <v>40</v>
      </c>
      <c r="J35" s="55">
        <v>0</v>
      </c>
      <c r="K35" s="37">
        <v>25</v>
      </c>
      <c r="L35" s="37">
        <v>5</v>
      </c>
      <c r="M35" s="37">
        <v>10</v>
      </c>
      <c r="N35" s="37" t="s">
        <v>33</v>
      </c>
      <c r="O35" s="37">
        <v>100</v>
      </c>
      <c r="P35" s="37">
        <v>100</v>
      </c>
      <c r="Q35" s="90" t="s">
        <v>34</v>
      </c>
      <c r="R35" s="90" t="s">
        <v>174</v>
      </c>
      <c r="S35" s="90">
        <v>120</v>
      </c>
      <c r="T35" s="37" t="s">
        <v>36</v>
      </c>
    </row>
    <row r="36" s="3" customFormat="1" ht="36" spans="1:20">
      <c r="A36" s="37">
        <v>27</v>
      </c>
      <c r="B36" s="38" t="s">
        <v>175</v>
      </c>
      <c r="C36" s="58" t="s">
        <v>28</v>
      </c>
      <c r="D36" s="38" t="s">
        <v>176</v>
      </c>
      <c r="E36" s="39" t="s">
        <v>177</v>
      </c>
      <c r="F36" s="54" t="s">
        <v>178</v>
      </c>
      <c r="G36" s="217" t="s">
        <v>179</v>
      </c>
      <c r="H36" s="54" t="s">
        <v>148</v>
      </c>
      <c r="I36" s="37">
        <v>70</v>
      </c>
      <c r="J36" s="37">
        <v>0</v>
      </c>
      <c r="K36" s="37">
        <v>50</v>
      </c>
      <c r="L36" s="37">
        <v>10</v>
      </c>
      <c r="M36" s="37">
        <v>10</v>
      </c>
      <c r="N36" s="37" t="s">
        <v>33</v>
      </c>
      <c r="O36" s="37">
        <v>100</v>
      </c>
      <c r="P36" s="37">
        <v>100</v>
      </c>
      <c r="Q36" s="90" t="s">
        <v>34</v>
      </c>
      <c r="R36" s="90" t="s">
        <v>49</v>
      </c>
      <c r="S36" s="90">
        <v>180</v>
      </c>
      <c r="T36" s="37" t="s">
        <v>36</v>
      </c>
    </row>
    <row r="37" s="3" customFormat="1" ht="36" spans="1:20">
      <c r="A37" s="55">
        <v>28</v>
      </c>
      <c r="B37" s="38" t="s">
        <v>180</v>
      </c>
      <c r="C37" s="58" t="s">
        <v>28</v>
      </c>
      <c r="D37" s="38" t="s">
        <v>181</v>
      </c>
      <c r="E37" s="39" t="s">
        <v>182</v>
      </c>
      <c r="F37" s="54" t="s">
        <v>183</v>
      </c>
      <c r="G37" s="217" t="s">
        <v>184</v>
      </c>
      <c r="H37" s="54" t="s">
        <v>185</v>
      </c>
      <c r="I37" s="37">
        <v>70</v>
      </c>
      <c r="J37" s="55">
        <v>0</v>
      </c>
      <c r="K37" s="37">
        <v>50</v>
      </c>
      <c r="L37" s="37">
        <v>10</v>
      </c>
      <c r="M37" s="37">
        <v>10</v>
      </c>
      <c r="N37" s="37" t="s">
        <v>33</v>
      </c>
      <c r="O37" s="37">
        <v>100</v>
      </c>
      <c r="P37" s="37">
        <v>100</v>
      </c>
      <c r="Q37" s="90" t="s">
        <v>34</v>
      </c>
      <c r="R37" s="90" t="s">
        <v>49</v>
      </c>
      <c r="S37" s="90">
        <v>160</v>
      </c>
      <c r="T37" s="37" t="s">
        <v>36</v>
      </c>
    </row>
    <row r="38" s="3" customFormat="1" ht="36" spans="1:20">
      <c r="A38" s="37">
        <v>29</v>
      </c>
      <c r="B38" s="38" t="s">
        <v>186</v>
      </c>
      <c r="C38" s="58" t="s">
        <v>28</v>
      </c>
      <c r="D38" s="36" t="s">
        <v>187</v>
      </c>
      <c r="E38" s="31" t="s">
        <v>188</v>
      </c>
      <c r="F38" s="63" t="s">
        <v>189</v>
      </c>
      <c r="G38" s="64" t="s">
        <v>190</v>
      </c>
      <c r="H38" s="54" t="s">
        <v>148</v>
      </c>
      <c r="I38" s="31">
        <v>40</v>
      </c>
      <c r="J38" s="37">
        <v>0</v>
      </c>
      <c r="K38" s="31">
        <v>25</v>
      </c>
      <c r="L38" s="31">
        <v>10</v>
      </c>
      <c r="M38" s="31">
        <v>5</v>
      </c>
      <c r="N38" s="83" t="s">
        <v>33</v>
      </c>
      <c r="O38" s="31">
        <v>90</v>
      </c>
      <c r="P38" s="31">
        <v>90</v>
      </c>
      <c r="Q38" s="31" t="s">
        <v>34</v>
      </c>
      <c r="R38" s="31" t="s">
        <v>49</v>
      </c>
      <c r="S38" s="31">
        <v>200</v>
      </c>
      <c r="T38" s="31" t="s">
        <v>36</v>
      </c>
    </row>
    <row r="39" s="3" customFormat="1" ht="24" spans="1:20">
      <c r="A39" s="55">
        <v>30</v>
      </c>
      <c r="B39" s="38" t="s">
        <v>191</v>
      </c>
      <c r="C39" s="39" t="s">
        <v>38</v>
      </c>
      <c r="D39" s="38" t="s">
        <v>192</v>
      </c>
      <c r="E39" s="39" t="s">
        <v>193</v>
      </c>
      <c r="F39" s="54" t="s">
        <v>194</v>
      </c>
      <c r="G39" s="217" t="s">
        <v>195</v>
      </c>
      <c r="H39" s="54" t="s">
        <v>196</v>
      </c>
      <c r="I39" s="37">
        <v>35</v>
      </c>
      <c r="J39" s="55">
        <v>0</v>
      </c>
      <c r="K39" s="37">
        <v>25</v>
      </c>
      <c r="L39" s="37">
        <v>5</v>
      </c>
      <c r="M39" s="37">
        <v>5</v>
      </c>
      <c r="N39" s="37" t="s">
        <v>33</v>
      </c>
      <c r="O39" s="37">
        <v>100</v>
      </c>
      <c r="P39" s="37">
        <v>100</v>
      </c>
      <c r="Q39" s="90" t="s">
        <v>34</v>
      </c>
      <c r="R39" s="90" t="s">
        <v>49</v>
      </c>
      <c r="S39" s="90">
        <v>120</v>
      </c>
      <c r="T39" s="37" t="s">
        <v>36</v>
      </c>
    </row>
    <row r="40" s="3" customFormat="1" ht="14" customHeight="1" spans="1:20">
      <c r="A40" s="31" t="s">
        <v>197</v>
      </c>
      <c r="B40" s="36"/>
      <c r="C40" s="65"/>
      <c r="D40" s="66"/>
      <c r="E40" s="67"/>
      <c r="F40" s="67"/>
      <c r="G40" s="65"/>
      <c r="H40" s="65"/>
      <c r="I40" s="31">
        <f>SUM(I41:I140)</f>
        <v>10053</v>
      </c>
      <c r="J40" s="31">
        <f>SUM(J41:J140)</f>
        <v>859</v>
      </c>
      <c r="K40" s="31">
        <f>SUM(K41:K140)</f>
        <v>3140</v>
      </c>
      <c r="L40" s="31">
        <f>SUM(L41:L140)</f>
        <v>2408</v>
      </c>
      <c r="M40" s="31">
        <f>SUM(M41:M140)</f>
        <v>3663</v>
      </c>
      <c r="N40" s="67"/>
      <c r="O40" s="67"/>
      <c r="P40" s="67"/>
      <c r="Q40" s="67"/>
      <c r="R40" s="67"/>
      <c r="S40" s="67"/>
      <c r="T40" s="67"/>
    </row>
    <row r="41" s="3" customFormat="1" ht="45" spans="1:20">
      <c r="A41" s="39">
        <v>31</v>
      </c>
      <c r="B41" s="38" t="s">
        <v>198</v>
      </c>
      <c r="C41" s="68" t="s">
        <v>199</v>
      </c>
      <c r="D41" s="38" t="s">
        <v>200</v>
      </c>
      <c r="E41" s="39" t="s">
        <v>201</v>
      </c>
      <c r="F41" s="39">
        <v>18154506152</v>
      </c>
      <c r="G41" s="54" t="s">
        <v>202</v>
      </c>
      <c r="H41" s="69">
        <v>43770</v>
      </c>
      <c r="I41" s="37">
        <v>85</v>
      </c>
      <c r="J41" s="37">
        <v>40</v>
      </c>
      <c r="K41" s="37">
        <v>25</v>
      </c>
      <c r="L41" s="37">
        <v>5</v>
      </c>
      <c r="M41" s="37">
        <v>15</v>
      </c>
      <c r="N41" s="37" t="s">
        <v>95</v>
      </c>
      <c r="O41" s="37">
        <v>180</v>
      </c>
      <c r="P41" s="37">
        <v>180</v>
      </c>
      <c r="Q41" s="90" t="s">
        <v>34</v>
      </c>
      <c r="R41" s="90" t="s">
        <v>35</v>
      </c>
      <c r="S41" s="90">
        <v>276</v>
      </c>
      <c r="T41" s="31" t="s">
        <v>36</v>
      </c>
    </row>
    <row r="42" s="3" customFormat="1" ht="45" spans="1:20">
      <c r="A42" s="39">
        <v>32</v>
      </c>
      <c r="B42" s="38" t="s">
        <v>203</v>
      </c>
      <c r="C42" s="68" t="s">
        <v>204</v>
      </c>
      <c r="D42" s="38" t="s">
        <v>205</v>
      </c>
      <c r="E42" s="39" t="s">
        <v>206</v>
      </c>
      <c r="F42" s="39">
        <v>13878613689</v>
      </c>
      <c r="G42" s="217" t="s">
        <v>207</v>
      </c>
      <c r="H42" s="69">
        <v>43800</v>
      </c>
      <c r="I42" s="37">
        <v>50</v>
      </c>
      <c r="J42" s="37">
        <v>0</v>
      </c>
      <c r="K42" s="86">
        <v>25</v>
      </c>
      <c r="L42" s="86">
        <v>20</v>
      </c>
      <c r="M42" s="86">
        <v>5</v>
      </c>
      <c r="N42" s="37" t="s">
        <v>33</v>
      </c>
      <c r="O42" s="37">
        <v>140</v>
      </c>
      <c r="P42" s="37">
        <v>140</v>
      </c>
      <c r="Q42" s="90" t="s">
        <v>34</v>
      </c>
      <c r="R42" s="90" t="s">
        <v>96</v>
      </c>
      <c r="S42" s="90">
        <v>240</v>
      </c>
      <c r="T42" s="31" t="s">
        <v>36</v>
      </c>
    </row>
    <row r="43" s="3" customFormat="1" ht="45" spans="1:20">
      <c r="A43" s="39">
        <v>33</v>
      </c>
      <c r="B43" s="38" t="s">
        <v>208</v>
      </c>
      <c r="C43" s="68" t="s">
        <v>204</v>
      </c>
      <c r="D43" s="38" t="s">
        <v>209</v>
      </c>
      <c r="E43" s="39" t="s">
        <v>210</v>
      </c>
      <c r="F43" s="54">
        <v>18878615268</v>
      </c>
      <c r="G43" s="217" t="s">
        <v>211</v>
      </c>
      <c r="H43" s="69">
        <v>43800</v>
      </c>
      <c r="I43" s="37">
        <v>180</v>
      </c>
      <c r="J43" s="37">
        <v>20</v>
      </c>
      <c r="K43" s="37">
        <v>25</v>
      </c>
      <c r="L43" s="37">
        <v>30</v>
      </c>
      <c r="M43" s="37">
        <v>105</v>
      </c>
      <c r="N43" s="37" t="s">
        <v>95</v>
      </c>
      <c r="O43" s="37">
        <v>200</v>
      </c>
      <c r="P43" s="37">
        <v>160</v>
      </c>
      <c r="Q43" s="90" t="s">
        <v>34</v>
      </c>
      <c r="R43" s="90" t="s">
        <v>96</v>
      </c>
      <c r="S43" s="90">
        <v>300</v>
      </c>
      <c r="T43" s="37" t="s">
        <v>36</v>
      </c>
    </row>
    <row r="44" s="3" customFormat="1" ht="45" spans="1:20">
      <c r="A44" s="39">
        <v>34</v>
      </c>
      <c r="B44" s="38" t="s">
        <v>212</v>
      </c>
      <c r="C44" s="68" t="s">
        <v>204</v>
      </c>
      <c r="D44" s="38" t="s">
        <v>213</v>
      </c>
      <c r="E44" s="39" t="s">
        <v>214</v>
      </c>
      <c r="F44" s="39">
        <v>18978871189</v>
      </c>
      <c r="G44" s="54" t="s">
        <v>215</v>
      </c>
      <c r="H44" s="69">
        <v>43800</v>
      </c>
      <c r="I44" s="31">
        <v>70</v>
      </c>
      <c r="J44" s="31">
        <v>0</v>
      </c>
      <c r="K44" s="31">
        <v>50</v>
      </c>
      <c r="L44" s="31">
        <v>10</v>
      </c>
      <c r="M44" s="31">
        <v>10</v>
      </c>
      <c r="N44" s="83" t="s">
        <v>95</v>
      </c>
      <c r="O44" s="37">
        <v>140</v>
      </c>
      <c r="P44" s="37">
        <v>160</v>
      </c>
      <c r="Q44" s="90" t="s">
        <v>34</v>
      </c>
      <c r="R44" s="90" t="s">
        <v>96</v>
      </c>
      <c r="S44" s="90">
        <v>280</v>
      </c>
      <c r="T44" s="31" t="s">
        <v>36</v>
      </c>
    </row>
    <row r="45" s="3" customFormat="1" ht="45" spans="1:20">
      <c r="A45" s="39">
        <v>35</v>
      </c>
      <c r="B45" s="70" t="s">
        <v>216</v>
      </c>
      <c r="C45" s="68" t="s">
        <v>217</v>
      </c>
      <c r="D45" s="70" t="s">
        <v>218</v>
      </c>
      <c r="E45" s="71" t="s">
        <v>219</v>
      </c>
      <c r="F45" s="72" t="s">
        <v>220</v>
      </c>
      <c r="G45" s="72" t="s">
        <v>221</v>
      </c>
      <c r="H45" s="72" t="s">
        <v>94</v>
      </c>
      <c r="I45" s="87">
        <v>80</v>
      </c>
      <c r="J45" s="87">
        <v>20</v>
      </c>
      <c r="K45" s="87">
        <v>40</v>
      </c>
      <c r="L45" s="87">
        <v>10</v>
      </c>
      <c r="M45" s="87">
        <v>10</v>
      </c>
      <c r="N45" s="87" t="s">
        <v>33</v>
      </c>
      <c r="O45" s="87">
        <v>110</v>
      </c>
      <c r="P45" s="87">
        <v>100</v>
      </c>
      <c r="Q45" s="95" t="s">
        <v>34</v>
      </c>
      <c r="R45" s="95" t="s">
        <v>35</v>
      </c>
      <c r="S45" s="95">
        <v>242</v>
      </c>
      <c r="T45" s="31" t="s">
        <v>36</v>
      </c>
    </row>
    <row r="46" s="3" customFormat="1" ht="45" spans="1:20">
      <c r="A46" s="39">
        <v>36</v>
      </c>
      <c r="B46" s="73" t="s">
        <v>222</v>
      </c>
      <c r="C46" s="68" t="s">
        <v>217</v>
      </c>
      <c r="D46" s="73" t="s">
        <v>223</v>
      </c>
      <c r="E46" s="74" t="s">
        <v>224</v>
      </c>
      <c r="F46" s="75">
        <v>18275829248</v>
      </c>
      <c r="G46" s="75" t="s">
        <v>225</v>
      </c>
      <c r="H46" s="76">
        <v>43709</v>
      </c>
      <c r="I46" s="88">
        <v>315</v>
      </c>
      <c r="J46" s="88">
        <v>0</v>
      </c>
      <c r="K46" s="88">
        <v>50</v>
      </c>
      <c r="L46" s="88">
        <v>90</v>
      </c>
      <c r="M46" s="88">
        <v>175</v>
      </c>
      <c r="N46" s="88" t="s">
        <v>33</v>
      </c>
      <c r="O46" s="88">
        <v>90</v>
      </c>
      <c r="P46" s="88">
        <v>120</v>
      </c>
      <c r="Q46" s="96" t="s">
        <v>34</v>
      </c>
      <c r="R46" s="96" t="s">
        <v>35</v>
      </c>
      <c r="S46" s="96">
        <v>210</v>
      </c>
      <c r="T46" s="88" t="s">
        <v>36</v>
      </c>
    </row>
    <row r="47" s="3" customFormat="1" ht="45" spans="1:20">
      <c r="A47" s="39">
        <v>37</v>
      </c>
      <c r="B47" s="41" t="s">
        <v>226</v>
      </c>
      <c r="C47" s="68" t="s">
        <v>217</v>
      </c>
      <c r="D47" s="41" t="s">
        <v>227</v>
      </c>
      <c r="E47" s="42" t="s">
        <v>228</v>
      </c>
      <c r="F47" s="42">
        <v>18934749198</v>
      </c>
      <c r="G47" s="218" t="s">
        <v>229</v>
      </c>
      <c r="H47" s="77">
        <v>44348</v>
      </c>
      <c r="I47" s="84">
        <v>90</v>
      </c>
      <c r="J47" s="84">
        <v>20</v>
      </c>
      <c r="K47" s="84">
        <v>40</v>
      </c>
      <c r="L47" s="84">
        <v>20</v>
      </c>
      <c r="M47" s="84">
        <v>10</v>
      </c>
      <c r="N47" s="84" t="s">
        <v>33</v>
      </c>
      <c r="O47" s="84">
        <v>110</v>
      </c>
      <c r="P47" s="84">
        <v>100</v>
      </c>
      <c r="Q47" s="91" t="s">
        <v>34</v>
      </c>
      <c r="R47" s="91" t="s">
        <v>96</v>
      </c>
      <c r="S47" s="91">
        <v>356</v>
      </c>
      <c r="T47" s="88" t="s">
        <v>36</v>
      </c>
    </row>
    <row r="48" s="3" customFormat="1" ht="36" spans="1:20">
      <c r="A48" s="39">
        <v>38</v>
      </c>
      <c r="B48" s="38" t="s">
        <v>230</v>
      </c>
      <c r="C48" s="39" t="s">
        <v>28</v>
      </c>
      <c r="D48" s="38" t="s">
        <v>231</v>
      </c>
      <c r="E48" s="39" t="s">
        <v>232</v>
      </c>
      <c r="F48" s="39">
        <v>13978169714</v>
      </c>
      <c r="G48" s="63" t="s">
        <v>233</v>
      </c>
      <c r="H48" s="78">
        <v>43831</v>
      </c>
      <c r="I48" s="31">
        <v>49</v>
      </c>
      <c r="J48" s="31">
        <v>0</v>
      </c>
      <c r="K48" s="31">
        <v>25</v>
      </c>
      <c r="L48" s="31">
        <v>4</v>
      </c>
      <c r="M48" s="31">
        <v>20</v>
      </c>
      <c r="N48" s="83" t="s">
        <v>33</v>
      </c>
      <c r="O48" s="31">
        <v>112</v>
      </c>
      <c r="P48" s="31">
        <v>98</v>
      </c>
      <c r="Q48" s="31" t="s">
        <v>34</v>
      </c>
      <c r="R48" s="31" t="s">
        <v>35</v>
      </c>
      <c r="S48" s="31">
        <v>300</v>
      </c>
      <c r="T48" s="31" t="s">
        <v>36</v>
      </c>
    </row>
    <row r="49" s="3" customFormat="1" ht="36" spans="1:20">
      <c r="A49" s="39">
        <v>39</v>
      </c>
      <c r="B49" s="38" t="s">
        <v>234</v>
      </c>
      <c r="C49" s="39" t="s">
        <v>28</v>
      </c>
      <c r="D49" s="38" t="s">
        <v>235</v>
      </c>
      <c r="E49" s="39" t="s">
        <v>236</v>
      </c>
      <c r="F49" s="39">
        <v>13978762704</v>
      </c>
      <c r="G49" s="217" t="s">
        <v>237</v>
      </c>
      <c r="H49" s="69">
        <v>44470</v>
      </c>
      <c r="I49" s="37">
        <v>55</v>
      </c>
      <c r="J49" s="37">
        <v>0</v>
      </c>
      <c r="K49" s="37">
        <v>25</v>
      </c>
      <c r="L49" s="37">
        <v>7</v>
      </c>
      <c r="M49" s="37">
        <v>23</v>
      </c>
      <c r="N49" s="37" t="s">
        <v>33</v>
      </c>
      <c r="O49" s="37">
        <v>80</v>
      </c>
      <c r="P49" s="37">
        <v>90</v>
      </c>
      <c r="Q49" s="90" t="s">
        <v>34</v>
      </c>
      <c r="R49" s="31" t="s">
        <v>35</v>
      </c>
      <c r="S49" s="90">
        <v>132</v>
      </c>
      <c r="T49" s="31" t="s">
        <v>36</v>
      </c>
    </row>
    <row r="50" s="3" customFormat="1" ht="36" spans="1:20">
      <c r="A50" s="39">
        <v>40</v>
      </c>
      <c r="B50" s="38" t="s">
        <v>238</v>
      </c>
      <c r="C50" s="39" t="s">
        <v>28</v>
      </c>
      <c r="D50" s="38" t="s">
        <v>239</v>
      </c>
      <c r="E50" s="39" t="s">
        <v>236</v>
      </c>
      <c r="F50" s="39">
        <v>18249959589</v>
      </c>
      <c r="G50" s="219" t="s">
        <v>240</v>
      </c>
      <c r="H50" s="69">
        <v>43770</v>
      </c>
      <c r="I50" s="37">
        <v>27</v>
      </c>
      <c r="J50" s="37">
        <v>0</v>
      </c>
      <c r="K50" s="37">
        <v>25</v>
      </c>
      <c r="L50" s="37">
        <v>0</v>
      </c>
      <c r="M50" s="37">
        <v>2</v>
      </c>
      <c r="N50" s="37" t="s">
        <v>33</v>
      </c>
      <c r="O50" s="37">
        <v>80</v>
      </c>
      <c r="P50" s="37">
        <v>90</v>
      </c>
      <c r="Q50" s="90" t="s">
        <v>34</v>
      </c>
      <c r="R50" s="31" t="s">
        <v>35</v>
      </c>
      <c r="S50" s="90">
        <v>132</v>
      </c>
      <c r="T50" s="31" t="s">
        <v>36</v>
      </c>
    </row>
    <row r="51" s="3" customFormat="1" ht="36" spans="1:20">
      <c r="A51" s="39">
        <v>41</v>
      </c>
      <c r="B51" s="38" t="s">
        <v>241</v>
      </c>
      <c r="C51" s="39" t="s">
        <v>28</v>
      </c>
      <c r="D51" s="38" t="s">
        <v>242</v>
      </c>
      <c r="E51" s="39" t="s">
        <v>243</v>
      </c>
      <c r="F51" s="39">
        <v>18878944200</v>
      </c>
      <c r="G51" s="217" t="s">
        <v>244</v>
      </c>
      <c r="H51" s="69">
        <v>44136</v>
      </c>
      <c r="I51" s="37">
        <v>135</v>
      </c>
      <c r="J51" s="37"/>
      <c r="K51" s="37">
        <v>100</v>
      </c>
      <c r="L51" s="37">
        <v>15</v>
      </c>
      <c r="M51" s="37">
        <v>20</v>
      </c>
      <c r="N51" s="37" t="s">
        <v>33</v>
      </c>
      <c r="O51" s="37">
        <v>105</v>
      </c>
      <c r="P51" s="37">
        <v>105</v>
      </c>
      <c r="Q51" s="90" t="s">
        <v>34</v>
      </c>
      <c r="R51" s="90" t="s">
        <v>35</v>
      </c>
      <c r="S51" s="90">
        <v>270</v>
      </c>
      <c r="T51" s="31" t="s">
        <v>36</v>
      </c>
    </row>
    <row r="52" s="3" customFormat="1" ht="36" spans="1:20">
      <c r="A52" s="39">
        <v>42</v>
      </c>
      <c r="B52" s="38" t="s">
        <v>245</v>
      </c>
      <c r="C52" s="39" t="s">
        <v>28</v>
      </c>
      <c r="D52" s="38" t="s">
        <v>246</v>
      </c>
      <c r="E52" s="39" t="s">
        <v>247</v>
      </c>
      <c r="F52" s="54">
        <v>13687879457</v>
      </c>
      <c r="G52" s="217" t="s">
        <v>248</v>
      </c>
      <c r="H52" s="69">
        <v>43800</v>
      </c>
      <c r="I52" s="37">
        <v>40</v>
      </c>
      <c r="J52" s="37">
        <v>0</v>
      </c>
      <c r="K52" s="37">
        <v>25</v>
      </c>
      <c r="L52" s="37">
        <v>5</v>
      </c>
      <c r="M52" s="37">
        <v>10</v>
      </c>
      <c r="N52" s="37" t="s">
        <v>33</v>
      </c>
      <c r="O52" s="37">
        <v>90</v>
      </c>
      <c r="P52" s="37">
        <v>90</v>
      </c>
      <c r="Q52" s="90" t="s">
        <v>34</v>
      </c>
      <c r="R52" s="90" t="s">
        <v>35</v>
      </c>
      <c r="S52" s="90">
        <v>180</v>
      </c>
      <c r="T52" s="31" t="s">
        <v>36</v>
      </c>
    </row>
    <row r="53" s="3" customFormat="1" ht="36" spans="1:20">
      <c r="A53" s="39">
        <v>43</v>
      </c>
      <c r="B53" s="38" t="s">
        <v>249</v>
      </c>
      <c r="C53" s="39" t="s">
        <v>28</v>
      </c>
      <c r="D53" s="38" t="s">
        <v>250</v>
      </c>
      <c r="E53" s="39" t="s">
        <v>251</v>
      </c>
      <c r="F53" s="54" t="s">
        <v>252</v>
      </c>
      <c r="G53" s="54" t="s">
        <v>253</v>
      </c>
      <c r="H53" s="69">
        <v>43800</v>
      </c>
      <c r="I53" s="37">
        <v>130</v>
      </c>
      <c r="J53" s="37">
        <v>0</v>
      </c>
      <c r="K53" s="37">
        <v>60</v>
      </c>
      <c r="L53" s="37">
        <v>30</v>
      </c>
      <c r="M53" s="37">
        <v>40</v>
      </c>
      <c r="N53" s="37" t="s">
        <v>33</v>
      </c>
      <c r="O53" s="37">
        <v>110</v>
      </c>
      <c r="P53" s="37">
        <v>100</v>
      </c>
      <c r="Q53" s="90" t="s">
        <v>34</v>
      </c>
      <c r="R53" s="90" t="s">
        <v>96</v>
      </c>
      <c r="S53" s="90">
        <v>300</v>
      </c>
      <c r="T53" s="31" t="s">
        <v>36</v>
      </c>
    </row>
    <row r="54" s="3" customFormat="1" ht="36" spans="1:20">
      <c r="A54" s="39">
        <v>44</v>
      </c>
      <c r="B54" s="38" t="s">
        <v>254</v>
      </c>
      <c r="C54" s="39" t="s">
        <v>28</v>
      </c>
      <c r="D54" s="38" t="s">
        <v>255</v>
      </c>
      <c r="E54" s="39" t="s">
        <v>256</v>
      </c>
      <c r="F54" s="39">
        <v>13457158552</v>
      </c>
      <c r="G54" s="217" t="s">
        <v>257</v>
      </c>
      <c r="H54" s="69">
        <v>44440</v>
      </c>
      <c r="I54" s="37">
        <v>268</v>
      </c>
      <c r="J54" s="37"/>
      <c r="K54" s="37">
        <v>54</v>
      </c>
      <c r="L54" s="37">
        <v>66</v>
      </c>
      <c r="M54" s="37">
        <v>148</v>
      </c>
      <c r="N54" s="83" t="s">
        <v>33</v>
      </c>
      <c r="O54" s="37">
        <v>110</v>
      </c>
      <c r="P54" s="37">
        <v>100</v>
      </c>
      <c r="Q54" s="90" t="s">
        <v>34</v>
      </c>
      <c r="R54" s="90" t="s">
        <v>35</v>
      </c>
      <c r="S54" s="90">
        <v>200</v>
      </c>
      <c r="T54" s="31" t="s">
        <v>36</v>
      </c>
    </row>
    <row r="55" s="3" customFormat="1" ht="36" spans="1:20">
      <c r="A55" s="39">
        <v>45</v>
      </c>
      <c r="B55" s="38" t="s">
        <v>258</v>
      </c>
      <c r="C55" s="39" t="s">
        <v>28</v>
      </c>
      <c r="D55" s="38" t="s">
        <v>259</v>
      </c>
      <c r="E55" s="39" t="s">
        <v>247</v>
      </c>
      <c r="F55" s="54">
        <v>13687879457</v>
      </c>
      <c r="G55" s="217" t="s">
        <v>260</v>
      </c>
      <c r="H55" s="69">
        <v>43800</v>
      </c>
      <c r="I55" s="37">
        <v>40</v>
      </c>
      <c r="J55" s="37">
        <v>0</v>
      </c>
      <c r="K55" s="37">
        <v>25</v>
      </c>
      <c r="L55" s="37">
        <v>5</v>
      </c>
      <c r="M55" s="37">
        <v>10</v>
      </c>
      <c r="N55" s="37" t="s">
        <v>33</v>
      </c>
      <c r="O55" s="37">
        <v>90</v>
      </c>
      <c r="P55" s="37">
        <v>90</v>
      </c>
      <c r="Q55" s="90" t="s">
        <v>34</v>
      </c>
      <c r="R55" s="90" t="s">
        <v>35</v>
      </c>
      <c r="S55" s="90">
        <v>180</v>
      </c>
      <c r="T55" s="31" t="s">
        <v>36</v>
      </c>
    </row>
    <row r="56" s="3" customFormat="1" ht="36" spans="1:20">
      <c r="A56" s="39">
        <v>46</v>
      </c>
      <c r="B56" s="38" t="s">
        <v>261</v>
      </c>
      <c r="C56" s="39" t="s">
        <v>28</v>
      </c>
      <c r="D56" s="38" t="s">
        <v>262</v>
      </c>
      <c r="E56" s="39" t="s">
        <v>263</v>
      </c>
      <c r="F56" s="39" t="s">
        <v>264</v>
      </c>
      <c r="G56" s="39" t="s">
        <v>265</v>
      </c>
      <c r="H56" s="69">
        <v>43800</v>
      </c>
      <c r="I56" s="37">
        <v>47</v>
      </c>
      <c r="J56" s="37">
        <v>0</v>
      </c>
      <c r="K56" s="37">
        <v>25</v>
      </c>
      <c r="L56" s="37">
        <v>10</v>
      </c>
      <c r="M56" s="37">
        <v>12</v>
      </c>
      <c r="N56" s="37" t="s">
        <v>33</v>
      </c>
      <c r="O56" s="37">
        <v>100</v>
      </c>
      <c r="P56" s="37">
        <v>100</v>
      </c>
      <c r="Q56" s="90" t="s">
        <v>34</v>
      </c>
      <c r="R56" s="90" t="s">
        <v>49</v>
      </c>
      <c r="S56" s="90">
        <v>140</v>
      </c>
      <c r="T56" s="31" t="s">
        <v>36</v>
      </c>
    </row>
    <row r="57" s="3" customFormat="1" ht="36" spans="1:20">
      <c r="A57" s="39">
        <v>47</v>
      </c>
      <c r="B57" s="38" t="s">
        <v>266</v>
      </c>
      <c r="C57" s="39" t="s">
        <v>28</v>
      </c>
      <c r="D57" s="38" t="s">
        <v>267</v>
      </c>
      <c r="E57" s="39" t="s">
        <v>268</v>
      </c>
      <c r="F57" s="54" t="s">
        <v>269</v>
      </c>
      <c r="G57" s="54" t="s">
        <v>270</v>
      </c>
      <c r="H57" s="69">
        <v>43952</v>
      </c>
      <c r="I57" s="37">
        <v>68</v>
      </c>
      <c r="J57" s="37">
        <v>25</v>
      </c>
      <c r="K57" s="37">
        <v>25</v>
      </c>
      <c r="L57" s="37">
        <v>13</v>
      </c>
      <c r="M57" s="37">
        <v>5</v>
      </c>
      <c r="N57" s="37" t="s">
        <v>33</v>
      </c>
      <c r="O57" s="37">
        <v>100</v>
      </c>
      <c r="P57" s="37">
        <v>106</v>
      </c>
      <c r="Q57" s="90" t="s">
        <v>34</v>
      </c>
      <c r="R57" s="90" t="s">
        <v>35</v>
      </c>
      <c r="S57" s="90">
        <v>330</v>
      </c>
      <c r="T57" s="31" t="s">
        <v>36</v>
      </c>
    </row>
    <row r="58" s="3" customFormat="1" ht="36" spans="1:20">
      <c r="A58" s="39">
        <v>48</v>
      </c>
      <c r="B58" s="35" t="s">
        <v>271</v>
      </c>
      <c r="C58" s="39" t="s">
        <v>28</v>
      </c>
      <c r="D58" s="36" t="s">
        <v>272</v>
      </c>
      <c r="E58" s="31" t="s">
        <v>273</v>
      </c>
      <c r="F58" s="31">
        <v>13340000234</v>
      </c>
      <c r="G58" s="31" t="s">
        <v>274</v>
      </c>
      <c r="H58" s="78">
        <v>43709</v>
      </c>
      <c r="I58" s="31">
        <v>84</v>
      </c>
      <c r="J58" s="31">
        <v>69</v>
      </c>
      <c r="K58" s="31">
        <v>7</v>
      </c>
      <c r="L58" s="31">
        <v>1</v>
      </c>
      <c r="M58" s="31">
        <v>8</v>
      </c>
      <c r="N58" s="83" t="s">
        <v>33</v>
      </c>
      <c r="O58" s="31">
        <v>100</v>
      </c>
      <c r="P58" s="31">
        <v>100</v>
      </c>
      <c r="Q58" s="31" t="s">
        <v>34</v>
      </c>
      <c r="R58" s="31" t="s">
        <v>96</v>
      </c>
      <c r="S58" s="31">
        <v>300</v>
      </c>
      <c r="T58" s="31" t="s">
        <v>36</v>
      </c>
    </row>
    <row r="59" s="3" customFormat="1" ht="36" spans="1:20">
      <c r="A59" s="39">
        <v>49</v>
      </c>
      <c r="B59" s="38" t="s">
        <v>275</v>
      </c>
      <c r="C59" s="39" t="s">
        <v>28</v>
      </c>
      <c r="D59" s="38" t="s">
        <v>276</v>
      </c>
      <c r="E59" s="39" t="s">
        <v>277</v>
      </c>
      <c r="F59" s="39" t="s">
        <v>278</v>
      </c>
      <c r="G59" s="54" t="s">
        <v>279</v>
      </c>
      <c r="H59" s="69">
        <v>43800</v>
      </c>
      <c r="I59" s="37">
        <v>120</v>
      </c>
      <c r="J59" s="37">
        <v>0</v>
      </c>
      <c r="K59" s="37">
        <v>100</v>
      </c>
      <c r="L59" s="37">
        <v>10</v>
      </c>
      <c r="M59" s="37">
        <v>10</v>
      </c>
      <c r="N59" s="37" t="s">
        <v>33</v>
      </c>
      <c r="O59" s="37">
        <v>120</v>
      </c>
      <c r="P59" s="37">
        <v>90</v>
      </c>
      <c r="Q59" s="90" t="s">
        <v>34</v>
      </c>
      <c r="R59" s="90" t="s">
        <v>35</v>
      </c>
      <c r="S59" s="90">
        <v>350</v>
      </c>
      <c r="T59" s="37" t="s">
        <v>36</v>
      </c>
    </row>
    <row r="60" s="3" customFormat="1" ht="36" spans="1:20">
      <c r="A60" s="39">
        <v>50</v>
      </c>
      <c r="B60" s="38" t="s">
        <v>280</v>
      </c>
      <c r="C60" s="39" t="s">
        <v>28</v>
      </c>
      <c r="D60" s="38" t="s">
        <v>281</v>
      </c>
      <c r="E60" s="39" t="s">
        <v>282</v>
      </c>
      <c r="F60" s="39">
        <v>18376949661</v>
      </c>
      <c r="G60" s="217" t="s">
        <v>283</v>
      </c>
      <c r="H60" s="69">
        <v>43891</v>
      </c>
      <c r="I60" s="37">
        <v>110</v>
      </c>
      <c r="J60" s="37">
        <v>0</v>
      </c>
      <c r="K60" s="37">
        <v>50</v>
      </c>
      <c r="L60" s="37">
        <v>30</v>
      </c>
      <c r="M60" s="37">
        <v>30</v>
      </c>
      <c r="N60" s="37" t="s">
        <v>33</v>
      </c>
      <c r="O60" s="37">
        <v>90</v>
      </c>
      <c r="P60" s="37">
        <v>90</v>
      </c>
      <c r="Q60" s="90" t="s">
        <v>34</v>
      </c>
      <c r="R60" s="90" t="s">
        <v>35</v>
      </c>
      <c r="S60" s="90">
        <v>150</v>
      </c>
      <c r="T60" s="37" t="s">
        <v>36</v>
      </c>
    </row>
    <row r="61" s="3" customFormat="1" ht="36" spans="1:20">
      <c r="A61" s="39">
        <v>51</v>
      </c>
      <c r="B61" s="38" t="s">
        <v>284</v>
      </c>
      <c r="C61" s="39" t="s">
        <v>28</v>
      </c>
      <c r="D61" s="38" t="s">
        <v>285</v>
      </c>
      <c r="E61" s="39" t="s">
        <v>286</v>
      </c>
      <c r="F61" s="39">
        <v>13768540712</v>
      </c>
      <c r="G61" s="217" t="s">
        <v>287</v>
      </c>
      <c r="H61" s="69">
        <v>44348</v>
      </c>
      <c r="I61" s="37">
        <v>55</v>
      </c>
      <c r="J61" s="37">
        <v>0</v>
      </c>
      <c r="K61" s="37">
        <v>25</v>
      </c>
      <c r="L61" s="37">
        <v>10</v>
      </c>
      <c r="M61" s="37">
        <v>20</v>
      </c>
      <c r="N61" s="37" t="s">
        <v>33</v>
      </c>
      <c r="O61" s="37">
        <v>100</v>
      </c>
      <c r="P61" s="37">
        <v>100</v>
      </c>
      <c r="Q61" s="90" t="s">
        <v>34</v>
      </c>
      <c r="R61" s="90" t="s">
        <v>96</v>
      </c>
      <c r="S61" s="90">
        <v>240</v>
      </c>
      <c r="T61" s="37" t="s">
        <v>36</v>
      </c>
    </row>
    <row r="62" s="3" customFormat="1" ht="36" spans="1:20">
      <c r="A62" s="39">
        <v>52</v>
      </c>
      <c r="B62" s="38" t="s">
        <v>288</v>
      </c>
      <c r="C62" s="39" t="s">
        <v>28</v>
      </c>
      <c r="D62" s="38" t="s">
        <v>289</v>
      </c>
      <c r="E62" s="39" t="s">
        <v>290</v>
      </c>
      <c r="F62" s="54" t="s">
        <v>291</v>
      </c>
      <c r="G62" s="54" t="s">
        <v>292</v>
      </c>
      <c r="H62" s="69">
        <v>43800</v>
      </c>
      <c r="I62" s="37">
        <v>55</v>
      </c>
      <c r="J62" s="37">
        <v>0</v>
      </c>
      <c r="K62" s="37">
        <v>40</v>
      </c>
      <c r="L62" s="37">
        <v>10</v>
      </c>
      <c r="M62" s="37">
        <v>5</v>
      </c>
      <c r="N62" s="37" t="s">
        <v>33</v>
      </c>
      <c r="O62" s="37">
        <v>110</v>
      </c>
      <c r="P62" s="37">
        <v>100</v>
      </c>
      <c r="Q62" s="90" t="s">
        <v>34</v>
      </c>
      <c r="R62" s="90" t="s">
        <v>35</v>
      </c>
      <c r="S62" s="90">
        <v>280</v>
      </c>
      <c r="T62" s="37" t="s">
        <v>36</v>
      </c>
    </row>
    <row r="63" s="3" customFormat="1" ht="36" spans="1:20">
      <c r="A63" s="39">
        <v>53</v>
      </c>
      <c r="B63" s="38" t="s">
        <v>293</v>
      </c>
      <c r="C63" s="39" t="s">
        <v>28</v>
      </c>
      <c r="D63" s="38" t="s">
        <v>294</v>
      </c>
      <c r="E63" s="39" t="s">
        <v>295</v>
      </c>
      <c r="F63" s="54" t="s">
        <v>296</v>
      </c>
      <c r="G63" s="217" t="s">
        <v>297</v>
      </c>
      <c r="H63" s="69">
        <v>43800</v>
      </c>
      <c r="I63" s="37">
        <v>185</v>
      </c>
      <c r="J63" s="37">
        <v>0</v>
      </c>
      <c r="K63" s="37">
        <v>30</v>
      </c>
      <c r="L63" s="37">
        <v>35</v>
      </c>
      <c r="M63" s="37">
        <v>120</v>
      </c>
      <c r="N63" s="37" t="s">
        <v>33</v>
      </c>
      <c r="O63" s="37">
        <v>50</v>
      </c>
      <c r="P63" s="37">
        <v>50</v>
      </c>
      <c r="Q63" s="90" t="s">
        <v>34</v>
      </c>
      <c r="R63" s="90" t="s">
        <v>35</v>
      </c>
      <c r="S63" s="90">
        <v>200</v>
      </c>
      <c r="T63" s="37" t="s">
        <v>36</v>
      </c>
    </row>
    <row r="64" s="3" customFormat="1" ht="36" spans="1:20">
      <c r="A64" s="39">
        <v>54</v>
      </c>
      <c r="B64" s="38" t="s">
        <v>298</v>
      </c>
      <c r="C64" s="39" t="s">
        <v>28</v>
      </c>
      <c r="D64" s="38" t="s">
        <v>299</v>
      </c>
      <c r="E64" s="39" t="s">
        <v>300</v>
      </c>
      <c r="F64" s="39">
        <v>15977918166</v>
      </c>
      <c r="G64" s="217" t="s">
        <v>301</v>
      </c>
      <c r="H64" s="69">
        <v>44409</v>
      </c>
      <c r="I64" s="37">
        <v>55</v>
      </c>
      <c r="J64" s="37">
        <v>0</v>
      </c>
      <c r="K64" s="37">
        <v>25</v>
      </c>
      <c r="L64" s="37">
        <v>30</v>
      </c>
      <c r="M64" s="37">
        <v>0</v>
      </c>
      <c r="N64" s="37" t="s">
        <v>33</v>
      </c>
      <c r="O64" s="37">
        <v>110</v>
      </c>
      <c r="P64" s="37">
        <v>90</v>
      </c>
      <c r="Q64" s="90" t="s">
        <v>34</v>
      </c>
      <c r="R64" s="90" t="s">
        <v>35</v>
      </c>
      <c r="S64" s="90">
        <v>260</v>
      </c>
      <c r="T64" s="37" t="s">
        <v>36</v>
      </c>
    </row>
    <row r="65" s="3" customFormat="1" ht="36" spans="1:20">
      <c r="A65" s="39">
        <v>55</v>
      </c>
      <c r="B65" s="38" t="s">
        <v>302</v>
      </c>
      <c r="C65" s="39" t="s">
        <v>28</v>
      </c>
      <c r="D65" s="38" t="s">
        <v>303</v>
      </c>
      <c r="E65" s="39" t="s">
        <v>99</v>
      </c>
      <c r="F65" s="54">
        <v>13737177272</v>
      </c>
      <c r="G65" s="39" t="s">
        <v>304</v>
      </c>
      <c r="H65" s="69">
        <v>43770</v>
      </c>
      <c r="I65" s="37">
        <v>50</v>
      </c>
      <c r="J65" s="37">
        <v>0</v>
      </c>
      <c r="K65" s="37">
        <v>30</v>
      </c>
      <c r="L65" s="37">
        <v>5</v>
      </c>
      <c r="M65" s="37">
        <v>15</v>
      </c>
      <c r="N65" s="37" t="s">
        <v>33</v>
      </c>
      <c r="O65" s="37">
        <v>110</v>
      </c>
      <c r="P65" s="37">
        <v>100</v>
      </c>
      <c r="Q65" s="90" t="s">
        <v>305</v>
      </c>
      <c r="R65" s="90" t="s">
        <v>35</v>
      </c>
      <c r="S65" s="90">
        <v>200</v>
      </c>
      <c r="T65" s="37" t="s">
        <v>36</v>
      </c>
    </row>
    <row r="66" s="3" customFormat="1" ht="36" spans="1:20">
      <c r="A66" s="39">
        <v>56</v>
      </c>
      <c r="B66" s="38" t="s">
        <v>306</v>
      </c>
      <c r="C66" s="39" t="s">
        <v>28</v>
      </c>
      <c r="D66" s="38" t="s">
        <v>307</v>
      </c>
      <c r="E66" s="39" t="s">
        <v>308</v>
      </c>
      <c r="F66" s="54">
        <v>18977106643</v>
      </c>
      <c r="G66" s="54" t="s">
        <v>309</v>
      </c>
      <c r="H66" s="54" t="s">
        <v>310</v>
      </c>
      <c r="I66" s="37">
        <v>45</v>
      </c>
      <c r="J66" s="37">
        <v>0</v>
      </c>
      <c r="K66" s="37">
        <v>25</v>
      </c>
      <c r="L66" s="37">
        <v>10</v>
      </c>
      <c r="M66" s="37">
        <v>5</v>
      </c>
      <c r="N66" s="37" t="s">
        <v>33</v>
      </c>
      <c r="O66" s="37">
        <v>110</v>
      </c>
      <c r="P66" s="37">
        <v>100</v>
      </c>
      <c r="Q66" s="90" t="s">
        <v>34</v>
      </c>
      <c r="R66" s="90" t="s">
        <v>35</v>
      </c>
      <c r="S66" s="90">
        <v>190</v>
      </c>
      <c r="T66" s="37" t="s">
        <v>36</v>
      </c>
    </row>
    <row r="67" s="3" customFormat="1" ht="36" spans="1:20">
      <c r="A67" s="39">
        <v>57</v>
      </c>
      <c r="B67" s="38" t="s">
        <v>311</v>
      </c>
      <c r="C67" s="39" t="s">
        <v>28</v>
      </c>
      <c r="D67" s="38" t="s">
        <v>312</v>
      </c>
      <c r="E67" s="39" t="s">
        <v>313</v>
      </c>
      <c r="F67" s="39">
        <v>18878611852</v>
      </c>
      <c r="G67" s="217" t="s">
        <v>314</v>
      </c>
      <c r="H67" s="69">
        <v>43800</v>
      </c>
      <c r="I67" s="37">
        <v>50</v>
      </c>
      <c r="J67" s="37">
        <v>0</v>
      </c>
      <c r="K67" s="37">
        <v>20</v>
      </c>
      <c r="L67" s="37">
        <v>10</v>
      </c>
      <c r="M67" s="37">
        <v>20</v>
      </c>
      <c r="N67" s="37" t="s">
        <v>33</v>
      </c>
      <c r="O67" s="37">
        <v>100</v>
      </c>
      <c r="P67" s="37">
        <v>80</v>
      </c>
      <c r="Q67" s="90" t="s">
        <v>34</v>
      </c>
      <c r="R67" s="90" t="s">
        <v>49</v>
      </c>
      <c r="S67" s="90">
        <v>200</v>
      </c>
      <c r="T67" s="37" t="s">
        <v>36</v>
      </c>
    </row>
    <row r="68" s="3" customFormat="1" ht="36" spans="1:20">
      <c r="A68" s="39">
        <v>58</v>
      </c>
      <c r="B68" s="38" t="s">
        <v>315</v>
      </c>
      <c r="C68" s="39" t="s">
        <v>28</v>
      </c>
      <c r="D68" s="36" t="s">
        <v>316</v>
      </c>
      <c r="E68" s="31" t="s">
        <v>317</v>
      </c>
      <c r="F68" s="31">
        <v>13878721805</v>
      </c>
      <c r="G68" s="220" t="s">
        <v>318</v>
      </c>
      <c r="H68" s="69">
        <v>43739</v>
      </c>
      <c r="I68" s="31">
        <v>285</v>
      </c>
      <c r="J68" s="31">
        <v>0</v>
      </c>
      <c r="K68" s="31">
        <v>55</v>
      </c>
      <c r="L68" s="31">
        <v>70</v>
      </c>
      <c r="M68" s="31">
        <v>160</v>
      </c>
      <c r="N68" s="83" t="s">
        <v>33</v>
      </c>
      <c r="O68" s="31">
        <v>180</v>
      </c>
      <c r="P68" s="31">
        <v>180</v>
      </c>
      <c r="Q68" s="31" t="s">
        <v>305</v>
      </c>
      <c r="R68" s="31" t="s">
        <v>35</v>
      </c>
      <c r="S68" s="31">
        <v>200</v>
      </c>
      <c r="T68" s="31" t="s">
        <v>36</v>
      </c>
    </row>
    <row r="69" s="3" customFormat="1" ht="36" spans="1:20">
      <c r="A69" s="39">
        <v>59</v>
      </c>
      <c r="B69" s="38" t="s">
        <v>319</v>
      </c>
      <c r="C69" s="39" t="s">
        <v>28</v>
      </c>
      <c r="D69" s="38" t="s">
        <v>320</v>
      </c>
      <c r="E69" s="39" t="s">
        <v>321</v>
      </c>
      <c r="F69" s="39" t="s">
        <v>322</v>
      </c>
      <c r="G69" s="54" t="s">
        <v>323</v>
      </c>
      <c r="H69" s="69">
        <v>43739</v>
      </c>
      <c r="I69" s="37">
        <v>60</v>
      </c>
      <c r="J69" s="37">
        <v>0</v>
      </c>
      <c r="K69" s="37">
        <v>40</v>
      </c>
      <c r="L69" s="37">
        <v>10</v>
      </c>
      <c r="M69" s="37">
        <v>10</v>
      </c>
      <c r="N69" s="37" t="s">
        <v>33</v>
      </c>
      <c r="O69" s="37">
        <v>100</v>
      </c>
      <c r="P69" s="37">
        <v>110</v>
      </c>
      <c r="Q69" s="90" t="s">
        <v>34</v>
      </c>
      <c r="R69" s="90" t="s">
        <v>96</v>
      </c>
      <c r="S69" s="90">
        <v>200</v>
      </c>
      <c r="T69" s="37" t="s">
        <v>36</v>
      </c>
    </row>
    <row r="70" s="3" customFormat="1" ht="36" spans="1:20">
      <c r="A70" s="39">
        <v>60</v>
      </c>
      <c r="B70" s="38" t="s">
        <v>324</v>
      </c>
      <c r="C70" s="39" t="s">
        <v>28</v>
      </c>
      <c r="D70" s="38" t="s">
        <v>325</v>
      </c>
      <c r="E70" s="39" t="s">
        <v>326</v>
      </c>
      <c r="F70" s="54">
        <v>13768628820</v>
      </c>
      <c r="G70" s="54" t="s">
        <v>327</v>
      </c>
      <c r="H70" s="54" t="s">
        <v>32</v>
      </c>
      <c r="I70" s="37">
        <v>80</v>
      </c>
      <c r="J70" s="37">
        <v>0</v>
      </c>
      <c r="K70" s="37">
        <v>50</v>
      </c>
      <c r="L70" s="37">
        <v>10</v>
      </c>
      <c r="M70" s="37">
        <v>20</v>
      </c>
      <c r="N70" s="37" t="s">
        <v>33</v>
      </c>
      <c r="O70" s="37">
        <v>110</v>
      </c>
      <c r="P70" s="37">
        <v>100</v>
      </c>
      <c r="Q70" s="90" t="s">
        <v>305</v>
      </c>
      <c r="R70" s="90" t="s">
        <v>35</v>
      </c>
      <c r="S70" s="90">
        <v>230</v>
      </c>
      <c r="T70" s="37" t="s">
        <v>36</v>
      </c>
    </row>
    <row r="71" s="3" customFormat="1" ht="36" spans="1:20">
      <c r="A71" s="39">
        <v>61</v>
      </c>
      <c r="B71" s="38" t="s">
        <v>328</v>
      </c>
      <c r="C71" s="39" t="s">
        <v>28</v>
      </c>
      <c r="D71" s="38" t="s">
        <v>329</v>
      </c>
      <c r="E71" s="39" t="s">
        <v>330</v>
      </c>
      <c r="F71" s="39">
        <v>13517872580</v>
      </c>
      <c r="G71" s="39" t="s">
        <v>331</v>
      </c>
      <c r="H71" s="69">
        <v>44470</v>
      </c>
      <c r="I71" s="37">
        <v>250</v>
      </c>
      <c r="J71" s="37">
        <v>0</v>
      </c>
      <c r="K71" s="37">
        <v>50</v>
      </c>
      <c r="L71" s="37">
        <v>60</v>
      </c>
      <c r="M71" s="37">
        <v>140</v>
      </c>
      <c r="N71" s="37" t="s">
        <v>33</v>
      </c>
      <c r="O71" s="37">
        <v>110</v>
      </c>
      <c r="P71" s="37">
        <v>100</v>
      </c>
      <c r="Q71" s="90" t="s">
        <v>34</v>
      </c>
      <c r="R71" s="90" t="s">
        <v>96</v>
      </c>
      <c r="S71" s="90">
        <v>367</v>
      </c>
      <c r="T71" s="37" t="s">
        <v>36</v>
      </c>
    </row>
    <row r="72" s="3" customFormat="1" ht="36" spans="1:20">
      <c r="A72" s="39">
        <v>62</v>
      </c>
      <c r="B72" s="38" t="s">
        <v>332</v>
      </c>
      <c r="C72" s="39" t="s">
        <v>28</v>
      </c>
      <c r="D72" s="38" t="s">
        <v>333</v>
      </c>
      <c r="E72" s="39" t="s">
        <v>334</v>
      </c>
      <c r="F72" s="54">
        <v>13457170753</v>
      </c>
      <c r="G72" s="217" t="s">
        <v>335</v>
      </c>
      <c r="H72" s="54" t="s">
        <v>336</v>
      </c>
      <c r="I72" s="37">
        <v>100</v>
      </c>
      <c r="J72" s="37">
        <v>0</v>
      </c>
      <c r="K72" s="37">
        <v>60</v>
      </c>
      <c r="L72" s="37">
        <v>20</v>
      </c>
      <c r="M72" s="37">
        <v>20</v>
      </c>
      <c r="N72" s="37" t="s">
        <v>33</v>
      </c>
      <c r="O72" s="37">
        <v>110</v>
      </c>
      <c r="P72" s="37">
        <v>80</v>
      </c>
      <c r="Q72" s="90" t="s">
        <v>34</v>
      </c>
      <c r="R72" s="90" t="s">
        <v>35</v>
      </c>
      <c r="S72" s="90">
        <v>150</v>
      </c>
      <c r="T72" s="37" t="s">
        <v>36</v>
      </c>
    </row>
    <row r="73" s="3" customFormat="1" ht="36" spans="1:20">
      <c r="A73" s="39">
        <v>63</v>
      </c>
      <c r="B73" s="38" t="s">
        <v>337</v>
      </c>
      <c r="C73" s="39" t="s">
        <v>28</v>
      </c>
      <c r="D73" s="38" t="s">
        <v>338</v>
      </c>
      <c r="E73" s="39" t="s">
        <v>339</v>
      </c>
      <c r="F73" s="54" t="s">
        <v>340</v>
      </c>
      <c r="G73" s="54" t="s">
        <v>341</v>
      </c>
      <c r="H73" s="69">
        <v>44378</v>
      </c>
      <c r="I73" s="37">
        <v>5</v>
      </c>
      <c r="J73" s="37">
        <v>0</v>
      </c>
      <c r="K73" s="37">
        <v>30</v>
      </c>
      <c r="L73" s="37">
        <v>35</v>
      </c>
      <c r="M73" s="37">
        <v>120</v>
      </c>
      <c r="N73" s="37" t="s">
        <v>33</v>
      </c>
      <c r="O73" s="37">
        <v>100</v>
      </c>
      <c r="P73" s="37">
        <v>110</v>
      </c>
      <c r="Q73" s="90" t="s">
        <v>34</v>
      </c>
      <c r="R73" s="90" t="s">
        <v>35</v>
      </c>
      <c r="S73" s="90">
        <v>180</v>
      </c>
      <c r="T73" s="37" t="s">
        <v>36</v>
      </c>
    </row>
    <row r="74" s="3" customFormat="1" ht="36" spans="1:20">
      <c r="A74" s="39">
        <v>64</v>
      </c>
      <c r="B74" s="38" t="s">
        <v>342</v>
      </c>
      <c r="C74" s="39" t="s">
        <v>28</v>
      </c>
      <c r="D74" s="38" t="s">
        <v>343</v>
      </c>
      <c r="E74" s="39" t="s">
        <v>344</v>
      </c>
      <c r="F74" s="39">
        <v>18275900660</v>
      </c>
      <c r="G74" s="54" t="s">
        <v>345</v>
      </c>
      <c r="H74" s="54" t="s">
        <v>94</v>
      </c>
      <c r="I74" s="37">
        <v>181</v>
      </c>
      <c r="J74" s="37">
        <v>20</v>
      </c>
      <c r="K74" s="37">
        <v>50</v>
      </c>
      <c r="L74" s="37">
        <v>50</v>
      </c>
      <c r="M74" s="37">
        <v>61</v>
      </c>
      <c r="N74" s="37" t="s">
        <v>33</v>
      </c>
      <c r="O74" s="37">
        <v>110</v>
      </c>
      <c r="P74" s="37">
        <v>100</v>
      </c>
      <c r="Q74" s="90" t="s">
        <v>34</v>
      </c>
      <c r="R74" s="90" t="s">
        <v>35</v>
      </c>
      <c r="S74" s="90">
        <v>290</v>
      </c>
      <c r="T74" s="37" t="s">
        <v>36</v>
      </c>
    </row>
    <row r="75" s="3" customFormat="1" ht="36" spans="1:20">
      <c r="A75" s="39">
        <v>65</v>
      </c>
      <c r="B75" s="35" t="s">
        <v>346</v>
      </c>
      <c r="C75" s="39" t="s">
        <v>28</v>
      </c>
      <c r="D75" s="36" t="s">
        <v>347</v>
      </c>
      <c r="E75" s="31" t="s">
        <v>348</v>
      </c>
      <c r="F75" s="31">
        <v>18177109835</v>
      </c>
      <c r="G75" s="97" t="s">
        <v>349</v>
      </c>
      <c r="H75" s="54" t="s">
        <v>94</v>
      </c>
      <c r="I75" s="31">
        <v>70</v>
      </c>
      <c r="J75" s="31">
        <v>25</v>
      </c>
      <c r="K75" s="31">
        <v>13</v>
      </c>
      <c r="L75" s="31">
        <v>10</v>
      </c>
      <c r="M75" s="31">
        <v>22</v>
      </c>
      <c r="N75" s="83" t="s">
        <v>33</v>
      </c>
      <c r="O75" s="31">
        <v>110</v>
      </c>
      <c r="P75" s="31">
        <v>100</v>
      </c>
      <c r="Q75" s="31" t="s">
        <v>305</v>
      </c>
      <c r="R75" s="31" t="s">
        <v>96</v>
      </c>
      <c r="S75" s="31">
        <v>150</v>
      </c>
      <c r="T75" s="31" t="s">
        <v>36</v>
      </c>
    </row>
    <row r="76" s="3" customFormat="1" ht="36" spans="1:20">
      <c r="A76" s="39">
        <v>66</v>
      </c>
      <c r="B76" s="38" t="s">
        <v>350</v>
      </c>
      <c r="C76" s="39" t="s">
        <v>28</v>
      </c>
      <c r="D76" s="38" t="s">
        <v>351</v>
      </c>
      <c r="E76" s="39" t="s">
        <v>352</v>
      </c>
      <c r="F76" s="39">
        <v>18776126166</v>
      </c>
      <c r="G76" s="217" t="s">
        <v>353</v>
      </c>
      <c r="H76" s="54" t="s">
        <v>125</v>
      </c>
      <c r="I76" s="37">
        <v>65</v>
      </c>
      <c r="J76" s="37">
        <v>0</v>
      </c>
      <c r="K76" s="37">
        <v>25</v>
      </c>
      <c r="L76" s="37">
        <v>15</v>
      </c>
      <c r="M76" s="37">
        <v>15</v>
      </c>
      <c r="N76" s="37" t="s">
        <v>33</v>
      </c>
      <c r="O76" s="37">
        <v>120</v>
      </c>
      <c r="P76" s="37">
        <v>70</v>
      </c>
      <c r="Q76" s="90" t="s">
        <v>34</v>
      </c>
      <c r="R76" s="90" t="s">
        <v>35</v>
      </c>
      <c r="S76" s="90">
        <v>165</v>
      </c>
      <c r="T76" s="37" t="s">
        <v>36</v>
      </c>
    </row>
    <row r="77" s="3" customFormat="1" ht="36" spans="1:20">
      <c r="A77" s="39">
        <v>67</v>
      </c>
      <c r="B77" s="38" t="s">
        <v>354</v>
      </c>
      <c r="C77" s="39" t="s">
        <v>28</v>
      </c>
      <c r="D77" s="38" t="s">
        <v>355</v>
      </c>
      <c r="E77" s="39" t="s">
        <v>356</v>
      </c>
      <c r="F77" s="39">
        <v>15878110678</v>
      </c>
      <c r="G77" s="217" t="s">
        <v>357</v>
      </c>
      <c r="H77" s="54" t="s">
        <v>94</v>
      </c>
      <c r="I77" s="37">
        <v>195</v>
      </c>
      <c r="J77" s="37">
        <v>0</v>
      </c>
      <c r="K77" s="37">
        <v>25</v>
      </c>
      <c r="L77" s="37">
        <v>30</v>
      </c>
      <c r="M77" s="37">
        <v>140</v>
      </c>
      <c r="N77" s="37" t="s">
        <v>33</v>
      </c>
      <c r="O77" s="37">
        <v>110</v>
      </c>
      <c r="P77" s="37">
        <v>90</v>
      </c>
      <c r="Q77" s="90" t="s">
        <v>34</v>
      </c>
      <c r="R77" s="90" t="s">
        <v>96</v>
      </c>
      <c r="S77" s="90">
        <v>280</v>
      </c>
      <c r="T77" s="37" t="s">
        <v>36</v>
      </c>
    </row>
    <row r="78" s="3" customFormat="1" ht="36" spans="1:20">
      <c r="A78" s="39">
        <v>68</v>
      </c>
      <c r="B78" s="35" t="s">
        <v>358</v>
      </c>
      <c r="C78" s="39" t="s">
        <v>28</v>
      </c>
      <c r="D78" s="36" t="s">
        <v>359</v>
      </c>
      <c r="E78" s="31" t="s">
        <v>360</v>
      </c>
      <c r="F78" s="63">
        <v>13097713930</v>
      </c>
      <c r="G78" s="220" t="s">
        <v>361</v>
      </c>
      <c r="H78" s="54" t="s">
        <v>362</v>
      </c>
      <c r="I78" s="31">
        <v>465</v>
      </c>
      <c r="J78" s="31">
        <v>20</v>
      </c>
      <c r="K78" s="31">
        <v>100</v>
      </c>
      <c r="L78" s="31">
        <v>105</v>
      </c>
      <c r="M78" s="31">
        <v>240</v>
      </c>
      <c r="N78" s="83" t="s">
        <v>33</v>
      </c>
      <c r="O78" s="31">
        <v>120</v>
      </c>
      <c r="P78" s="31">
        <v>90</v>
      </c>
      <c r="Q78" s="31" t="s">
        <v>34</v>
      </c>
      <c r="R78" s="31" t="s">
        <v>35</v>
      </c>
      <c r="S78" s="31">
        <v>320</v>
      </c>
      <c r="T78" s="31" t="s">
        <v>36</v>
      </c>
    </row>
    <row r="79" s="3" customFormat="1" ht="36" spans="1:20">
      <c r="A79" s="39">
        <v>69</v>
      </c>
      <c r="B79" s="38" t="s">
        <v>363</v>
      </c>
      <c r="C79" s="39" t="s">
        <v>28</v>
      </c>
      <c r="D79" s="38" t="s">
        <v>364</v>
      </c>
      <c r="E79" s="39" t="s">
        <v>365</v>
      </c>
      <c r="F79" s="54" t="s">
        <v>366</v>
      </c>
      <c r="G79" s="54" t="s">
        <v>367</v>
      </c>
      <c r="H79" s="54" t="s">
        <v>32</v>
      </c>
      <c r="I79" s="110">
        <v>55</v>
      </c>
      <c r="J79" s="110">
        <v>0</v>
      </c>
      <c r="K79" s="110">
        <v>25</v>
      </c>
      <c r="L79" s="110">
        <v>20</v>
      </c>
      <c r="M79" s="111">
        <v>10</v>
      </c>
      <c r="N79" s="37" t="s">
        <v>33</v>
      </c>
      <c r="O79" s="37">
        <v>100</v>
      </c>
      <c r="P79" s="37">
        <v>110</v>
      </c>
      <c r="Q79" s="90" t="s">
        <v>34</v>
      </c>
      <c r="R79" s="90" t="s">
        <v>35</v>
      </c>
      <c r="S79" s="90">
        <v>210</v>
      </c>
      <c r="T79" s="37" t="s">
        <v>36</v>
      </c>
    </row>
    <row r="80" s="3" customFormat="1" ht="36" spans="1:20">
      <c r="A80" s="39">
        <v>70</v>
      </c>
      <c r="B80" s="38" t="s">
        <v>368</v>
      </c>
      <c r="C80" s="42" t="s">
        <v>369</v>
      </c>
      <c r="D80" s="38" t="s">
        <v>370</v>
      </c>
      <c r="E80" s="39" t="s">
        <v>371</v>
      </c>
      <c r="F80" s="39">
        <v>18648815661</v>
      </c>
      <c r="G80" s="217" t="s">
        <v>372</v>
      </c>
      <c r="H80" s="69">
        <v>44044</v>
      </c>
      <c r="I80" s="37">
        <v>66</v>
      </c>
      <c r="J80" s="37">
        <v>23</v>
      </c>
      <c r="K80" s="37">
        <v>23</v>
      </c>
      <c r="L80" s="37">
        <v>10</v>
      </c>
      <c r="M80" s="37">
        <v>10</v>
      </c>
      <c r="N80" s="37" t="s">
        <v>95</v>
      </c>
      <c r="O80" s="37">
        <v>200</v>
      </c>
      <c r="P80" s="37">
        <v>150</v>
      </c>
      <c r="Q80" s="90" t="s">
        <v>34</v>
      </c>
      <c r="R80" s="90" t="s">
        <v>373</v>
      </c>
      <c r="S80" s="90">
        <v>220</v>
      </c>
      <c r="T80" s="37" t="s">
        <v>36</v>
      </c>
    </row>
    <row r="81" s="3" customFormat="1" ht="36" spans="1:20">
      <c r="A81" s="39">
        <v>71</v>
      </c>
      <c r="B81" s="38" t="s">
        <v>374</v>
      </c>
      <c r="C81" s="39" t="s">
        <v>369</v>
      </c>
      <c r="D81" s="38" t="s">
        <v>375</v>
      </c>
      <c r="E81" s="39" t="s">
        <v>376</v>
      </c>
      <c r="F81" s="39">
        <v>13457184516</v>
      </c>
      <c r="G81" s="54" t="s">
        <v>377</v>
      </c>
      <c r="H81" s="54" t="s">
        <v>70</v>
      </c>
      <c r="I81" s="37">
        <v>96</v>
      </c>
      <c r="J81" s="37">
        <v>0</v>
      </c>
      <c r="K81" s="37">
        <v>30</v>
      </c>
      <c r="L81" s="37">
        <v>30</v>
      </c>
      <c r="M81" s="37">
        <v>36</v>
      </c>
      <c r="N81" s="37" t="s">
        <v>33</v>
      </c>
      <c r="O81" s="37">
        <v>130</v>
      </c>
      <c r="P81" s="37">
        <v>130</v>
      </c>
      <c r="Q81" s="90" t="s">
        <v>378</v>
      </c>
      <c r="R81" s="90" t="s">
        <v>35</v>
      </c>
      <c r="S81" s="90">
        <v>180</v>
      </c>
      <c r="T81" s="31" t="s">
        <v>36</v>
      </c>
    </row>
    <row r="82" s="3" customFormat="1" ht="36" spans="1:20">
      <c r="A82" s="39">
        <v>72</v>
      </c>
      <c r="B82" s="38" t="s">
        <v>379</v>
      </c>
      <c r="C82" s="39" t="s">
        <v>369</v>
      </c>
      <c r="D82" s="38" t="s">
        <v>380</v>
      </c>
      <c r="E82" s="39" t="s">
        <v>381</v>
      </c>
      <c r="F82" s="39">
        <v>13878722267</v>
      </c>
      <c r="G82" s="217" t="s">
        <v>382</v>
      </c>
      <c r="H82" s="69">
        <v>44197</v>
      </c>
      <c r="I82" s="37">
        <v>40</v>
      </c>
      <c r="J82" s="37">
        <v>0</v>
      </c>
      <c r="K82" s="37">
        <v>20</v>
      </c>
      <c r="L82" s="37">
        <v>10</v>
      </c>
      <c r="M82" s="37">
        <v>10</v>
      </c>
      <c r="N82" s="37" t="s">
        <v>33</v>
      </c>
      <c r="O82" s="37">
        <v>90</v>
      </c>
      <c r="P82" s="37">
        <v>90</v>
      </c>
      <c r="Q82" s="90" t="s">
        <v>34</v>
      </c>
      <c r="R82" s="90" t="s">
        <v>49</v>
      </c>
      <c r="S82" s="90">
        <v>180</v>
      </c>
      <c r="T82" s="37" t="s">
        <v>36</v>
      </c>
    </row>
    <row r="83" s="5" customFormat="1" ht="36" spans="1:20">
      <c r="A83" s="39">
        <v>73</v>
      </c>
      <c r="B83" s="38" t="s">
        <v>383</v>
      </c>
      <c r="C83" s="39" t="s">
        <v>369</v>
      </c>
      <c r="D83" s="38" t="s">
        <v>384</v>
      </c>
      <c r="E83" s="39" t="s">
        <v>385</v>
      </c>
      <c r="F83" s="39">
        <v>13617879412</v>
      </c>
      <c r="G83" s="217" t="s">
        <v>386</v>
      </c>
      <c r="H83" s="69">
        <v>43770</v>
      </c>
      <c r="I83" s="39">
        <v>81</v>
      </c>
      <c r="J83" s="39">
        <v>0</v>
      </c>
      <c r="K83" s="39">
        <v>26</v>
      </c>
      <c r="L83" s="39">
        <v>27</v>
      </c>
      <c r="M83" s="39">
        <v>28</v>
      </c>
      <c r="N83" s="68" t="s">
        <v>33</v>
      </c>
      <c r="O83" s="39">
        <v>92</v>
      </c>
      <c r="P83" s="39">
        <v>90</v>
      </c>
      <c r="Q83" s="90" t="s">
        <v>34</v>
      </c>
      <c r="R83" s="90" t="s">
        <v>35</v>
      </c>
      <c r="S83" s="90">
        <v>156</v>
      </c>
      <c r="T83" s="39" t="s">
        <v>36</v>
      </c>
    </row>
    <row r="84" s="6" customFormat="1" ht="36" spans="1:32">
      <c r="A84" s="39">
        <v>74</v>
      </c>
      <c r="B84" s="38" t="s">
        <v>387</v>
      </c>
      <c r="C84" s="39" t="s">
        <v>369</v>
      </c>
      <c r="D84" s="38" t="s">
        <v>388</v>
      </c>
      <c r="E84" s="39" t="s">
        <v>389</v>
      </c>
      <c r="F84" s="39">
        <v>18778002215</v>
      </c>
      <c r="G84" s="217" t="s">
        <v>390</v>
      </c>
      <c r="H84" s="69">
        <v>43831</v>
      </c>
      <c r="I84" s="39">
        <v>64</v>
      </c>
      <c r="J84" s="39">
        <v>0</v>
      </c>
      <c r="K84" s="39">
        <v>25</v>
      </c>
      <c r="L84" s="39">
        <v>3</v>
      </c>
      <c r="M84" s="39">
        <v>36</v>
      </c>
      <c r="N84" s="68" t="s">
        <v>33</v>
      </c>
      <c r="O84" s="39">
        <v>91</v>
      </c>
      <c r="P84" s="39">
        <v>91</v>
      </c>
      <c r="Q84" s="90" t="s">
        <v>34</v>
      </c>
      <c r="R84" s="90" t="s">
        <v>35</v>
      </c>
      <c r="S84" s="90">
        <v>170</v>
      </c>
      <c r="T84" s="39" t="s">
        <v>36</v>
      </c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s="3" customFormat="1" ht="36" spans="1:20">
      <c r="A85" s="39">
        <v>75</v>
      </c>
      <c r="B85" s="38" t="s">
        <v>391</v>
      </c>
      <c r="C85" s="39" t="s">
        <v>369</v>
      </c>
      <c r="D85" s="38" t="s">
        <v>392</v>
      </c>
      <c r="E85" s="39" t="s">
        <v>393</v>
      </c>
      <c r="F85" s="39">
        <v>13557865490</v>
      </c>
      <c r="G85" s="217" t="s">
        <v>394</v>
      </c>
      <c r="H85" s="54" t="s">
        <v>32</v>
      </c>
      <c r="I85" s="37">
        <v>250</v>
      </c>
      <c r="J85" s="37">
        <v>20</v>
      </c>
      <c r="K85" s="37">
        <v>50</v>
      </c>
      <c r="L85" s="37">
        <v>60</v>
      </c>
      <c r="M85" s="37">
        <v>70</v>
      </c>
      <c r="N85" s="37" t="s">
        <v>33</v>
      </c>
      <c r="O85" s="37">
        <v>80</v>
      </c>
      <c r="P85" s="37">
        <v>120</v>
      </c>
      <c r="Q85" s="90" t="s">
        <v>34</v>
      </c>
      <c r="R85" s="90" t="s">
        <v>35</v>
      </c>
      <c r="S85" s="90">
        <v>200</v>
      </c>
      <c r="T85" s="37" t="s">
        <v>36</v>
      </c>
    </row>
    <row r="86" s="3" customFormat="1" ht="36" spans="1:20">
      <c r="A86" s="39">
        <v>76</v>
      </c>
      <c r="B86" s="38" t="s">
        <v>395</v>
      </c>
      <c r="C86" s="39" t="s">
        <v>369</v>
      </c>
      <c r="D86" s="38" t="s">
        <v>396</v>
      </c>
      <c r="E86" s="39" t="s">
        <v>397</v>
      </c>
      <c r="F86" s="39">
        <v>18977100653</v>
      </c>
      <c r="G86" s="39" t="s">
        <v>398</v>
      </c>
      <c r="H86" s="69">
        <v>43983</v>
      </c>
      <c r="I86" s="37">
        <v>155</v>
      </c>
      <c r="J86" s="37">
        <v>0</v>
      </c>
      <c r="K86" s="37">
        <v>25</v>
      </c>
      <c r="L86" s="37">
        <v>60</v>
      </c>
      <c r="M86" s="37">
        <v>70</v>
      </c>
      <c r="N86" s="37" t="s">
        <v>399</v>
      </c>
      <c r="O86" s="37">
        <v>110</v>
      </c>
      <c r="P86" s="37">
        <v>100</v>
      </c>
      <c r="Q86" s="90" t="s">
        <v>34</v>
      </c>
      <c r="R86" s="33" t="s">
        <v>35</v>
      </c>
      <c r="S86" s="90">
        <v>350</v>
      </c>
      <c r="T86" s="37" t="s">
        <v>36</v>
      </c>
    </row>
    <row r="87" s="3" customFormat="1" ht="36" spans="1:20">
      <c r="A87" s="39">
        <v>77</v>
      </c>
      <c r="B87" s="38" t="s">
        <v>400</v>
      </c>
      <c r="C87" s="39" t="s">
        <v>369</v>
      </c>
      <c r="D87" s="38" t="s">
        <v>401</v>
      </c>
      <c r="E87" s="39" t="s">
        <v>402</v>
      </c>
      <c r="F87" s="39">
        <v>18477136419</v>
      </c>
      <c r="G87" s="217" t="s">
        <v>403</v>
      </c>
      <c r="H87" s="98">
        <v>44470</v>
      </c>
      <c r="I87" s="37">
        <v>100</v>
      </c>
      <c r="J87" s="37">
        <v>15</v>
      </c>
      <c r="K87" s="37">
        <v>25</v>
      </c>
      <c r="L87" s="37">
        <v>30</v>
      </c>
      <c r="M87" s="37">
        <v>35</v>
      </c>
      <c r="N87" s="37" t="s">
        <v>33</v>
      </c>
      <c r="O87" s="37">
        <v>105</v>
      </c>
      <c r="P87" s="37">
        <v>105</v>
      </c>
      <c r="Q87" s="90" t="s">
        <v>34</v>
      </c>
      <c r="R87" s="90" t="s">
        <v>35</v>
      </c>
      <c r="S87" s="90">
        <v>230</v>
      </c>
      <c r="T87" s="37" t="s">
        <v>36</v>
      </c>
    </row>
    <row r="88" s="3" customFormat="1" ht="36" spans="1:20">
      <c r="A88" s="39">
        <v>78</v>
      </c>
      <c r="B88" s="38" t="s">
        <v>404</v>
      </c>
      <c r="C88" s="39" t="s">
        <v>369</v>
      </c>
      <c r="D88" s="38" t="s">
        <v>405</v>
      </c>
      <c r="E88" s="39" t="s">
        <v>406</v>
      </c>
      <c r="F88" s="39" t="s">
        <v>407</v>
      </c>
      <c r="G88" s="217" t="s">
        <v>408</v>
      </c>
      <c r="H88" s="69">
        <v>43862</v>
      </c>
      <c r="I88" s="37">
        <v>305</v>
      </c>
      <c r="J88" s="37">
        <v>20</v>
      </c>
      <c r="K88" s="37">
        <v>75</v>
      </c>
      <c r="L88" s="37">
        <v>90</v>
      </c>
      <c r="M88" s="37">
        <v>120</v>
      </c>
      <c r="N88" s="37" t="s">
        <v>95</v>
      </c>
      <c r="O88" s="37">
        <v>110</v>
      </c>
      <c r="P88" s="37">
        <v>100</v>
      </c>
      <c r="Q88" s="90" t="s">
        <v>34</v>
      </c>
      <c r="R88" s="90" t="s">
        <v>35</v>
      </c>
      <c r="S88" s="90">
        <v>150</v>
      </c>
      <c r="T88" s="37" t="s">
        <v>36</v>
      </c>
    </row>
    <row r="89" s="3" customFormat="1" ht="36" spans="1:20">
      <c r="A89" s="39">
        <v>79</v>
      </c>
      <c r="B89" s="38" t="s">
        <v>409</v>
      </c>
      <c r="C89" s="39" t="s">
        <v>369</v>
      </c>
      <c r="D89" s="38" t="s">
        <v>410</v>
      </c>
      <c r="E89" s="39" t="s">
        <v>411</v>
      </c>
      <c r="F89" s="54">
        <v>17776260581</v>
      </c>
      <c r="G89" s="217" t="s">
        <v>412</v>
      </c>
      <c r="H89" s="69">
        <v>44136</v>
      </c>
      <c r="I89" s="37">
        <v>188</v>
      </c>
      <c r="J89" s="37">
        <v>0</v>
      </c>
      <c r="K89" s="37">
        <v>60</v>
      </c>
      <c r="L89" s="37">
        <v>62</v>
      </c>
      <c r="M89" s="37">
        <v>66</v>
      </c>
      <c r="N89" s="37" t="s">
        <v>33</v>
      </c>
      <c r="O89" s="37">
        <v>110</v>
      </c>
      <c r="P89" s="37">
        <v>100</v>
      </c>
      <c r="Q89" s="90" t="s">
        <v>34</v>
      </c>
      <c r="R89" s="90" t="s">
        <v>35</v>
      </c>
      <c r="S89" s="90">
        <v>150</v>
      </c>
      <c r="T89" s="37" t="s">
        <v>36</v>
      </c>
    </row>
    <row r="90" s="3" customFormat="1" ht="36" spans="1:20">
      <c r="A90" s="39">
        <v>80</v>
      </c>
      <c r="B90" s="38" t="s">
        <v>413</v>
      </c>
      <c r="C90" s="39" t="s">
        <v>369</v>
      </c>
      <c r="D90" s="38" t="s">
        <v>414</v>
      </c>
      <c r="E90" s="39" t="s">
        <v>415</v>
      </c>
      <c r="F90" s="39">
        <v>13321615493</v>
      </c>
      <c r="G90" s="217" t="s">
        <v>416</v>
      </c>
      <c r="H90" s="69">
        <v>44501</v>
      </c>
      <c r="I90" s="37">
        <v>155</v>
      </c>
      <c r="J90" s="37">
        <v>0</v>
      </c>
      <c r="K90" s="37">
        <v>60</v>
      </c>
      <c r="L90" s="37">
        <v>35</v>
      </c>
      <c r="M90" s="37">
        <v>60</v>
      </c>
      <c r="N90" s="37" t="s">
        <v>33</v>
      </c>
      <c r="O90" s="37">
        <v>100</v>
      </c>
      <c r="P90" s="37">
        <v>110</v>
      </c>
      <c r="Q90" s="90" t="s">
        <v>168</v>
      </c>
      <c r="R90" s="90" t="s">
        <v>35</v>
      </c>
      <c r="S90" s="90">
        <v>210</v>
      </c>
      <c r="T90" s="37" t="s">
        <v>36</v>
      </c>
    </row>
    <row r="91" s="3" customFormat="1" ht="36" spans="1:20">
      <c r="A91" s="39">
        <v>81</v>
      </c>
      <c r="B91" s="38" t="s">
        <v>417</v>
      </c>
      <c r="C91" s="39" t="s">
        <v>369</v>
      </c>
      <c r="D91" s="38" t="s">
        <v>418</v>
      </c>
      <c r="E91" s="39" t="s">
        <v>419</v>
      </c>
      <c r="F91" s="54">
        <v>15977123811</v>
      </c>
      <c r="G91" s="217" t="s">
        <v>420</v>
      </c>
      <c r="H91" s="69">
        <v>43891</v>
      </c>
      <c r="I91" s="37">
        <v>115</v>
      </c>
      <c r="J91" s="37">
        <v>0</v>
      </c>
      <c r="K91" s="37">
        <v>40</v>
      </c>
      <c r="L91" s="37">
        <v>35</v>
      </c>
      <c r="M91" s="37">
        <v>40</v>
      </c>
      <c r="N91" s="37" t="s">
        <v>33</v>
      </c>
      <c r="O91" s="37">
        <v>100</v>
      </c>
      <c r="P91" s="37">
        <v>100</v>
      </c>
      <c r="Q91" s="90" t="s">
        <v>34</v>
      </c>
      <c r="R91" s="90" t="s">
        <v>35</v>
      </c>
      <c r="S91" s="90">
        <v>180</v>
      </c>
      <c r="T91" s="37" t="s">
        <v>36</v>
      </c>
    </row>
    <row r="92" s="3" customFormat="1" ht="36" spans="1:20">
      <c r="A92" s="39">
        <v>82</v>
      </c>
      <c r="B92" s="38" t="s">
        <v>421</v>
      </c>
      <c r="C92" s="39" t="s">
        <v>369</v>
      </c>
      <c r="D92" s="38" t="s">
        <v>422</v>
      </c>
      <c r="E92" s="39" t="s">
        <v>423</v>
      </c>
      <c r="F92" s="39" t="s">
        <v>424</v>
      </c>
      <c r="G92" s="217" t="s">
        <v>425</v>
      </c>
      <c r="H92" s="54" t="s">
        <v>32</v>
      </c>
      <c r="I92" s="37">
        <v>100</v>
      </c>
      <c r="J92" s="37">
        <v>0</v>
      </c>
      <c r="K92" s="37">
        <v>20</v>
      </c>
      <c r="L92" s="37">
        <v>10</v>
      </c>
      <c r="M92" s="37">
        <v>10</v>
      </c>
      <c r="N92" s="37" t="s">
        <v>33</v>
      </c>
      <c r="O92" s="37">
        <v>150</v>
      </c>
      <c r="P92" s="37">
        <v>150</v>
      </c>
      <c r="Q92" s="90" t="s">
        <v>34</v>
      </c>
      <c r="R92" s="90" t="s">
        <v>35</v>
      </c>
      <c r="S92" s="90">
        <v>200</v>
      </c>
      <c r="T92" s="37" t="s">
        <v>36</v>
      </c>
    </row>
    <row r="93" s="3" customFormat="1" ht="24" spans="1:20">
      <c r="A93" s="39">
        <v>83</v>
      </c>
      <c r="B93" s="38" t="s">
        <v>426</v>
      </c>
      <c r="C93" s="39" t="s">
        <v>38</v>
      </c>
      <c r="D93" s="38" t="s">
        <v>427</v>
      </c>
      <c r="E93" s="39" t="s">
        <v>428</v>
      </c>
      <c r="F93" s="54" t="s">
        <v>429</v>
      </c>
      <c r="G93" s="54" t="s">
        <v>430</v>
      </c>
      <c r="H93" s="54" t="s">
        <v>32</v>
      </c>
      <c r="I93" s="37">
        <v>44</v>
      </c>
      <c r="J93" s="37">
        <v>0</v>
      </c>
      <c r="K93" s="37">
        <v>17</v>
      </c>
      <c r="L93" s="37">
        <v>15</v>
      </c>
      <c r="M93" s="37">
        <v>12</v>
      </c>
      <c r="N93" s="37" t="s">
        <v>156</v>
      </c>
      <c r="O93" s="37">
        <v>90</v>
      </c>
      <c r="P93" s="37">
        <v>90</v>
      </c>
      <c r="Q93" s="90" t="s">
        <v>34</v>
      </c>
      <c r="R93" s="90" t="s">
        <v>49</v>
      </c>
      <c r="S93" s="90">
        <v>180</v>
      </c>
      <c r="T93" s="31" t="s">
        <v>36</v>
      </c>
    </row>
    <row r="94" s="3" customFormat="1" ht="24" spans="1:20">
      <c r="A94" s="39">
        <v>84</v>
      </c>
      <c r="B94" s="38" t="s">
        <v>431</v>
      </c>
      <c r="C94" s="39" t="s">
        <v>38</v>
      </c>
      <c r="D94" s="38" t="s">
        <v>432</v>
      </c>
      <c r="E94" s="39" t="s">
        <v>433</v>
      </c>
      <c r="F94" s="39">
        <v>18177101787</v>
      </c>
      <c r="G94" s="54" t="s">
        <v>434</v>
      </c>
      <c r="H94" s="69">
        <v>44378</v>
      </c>
      <c r="I94" s="37">
        <v>70</v>
      </c>
      <c r="J94" s="37">
        <v>0</v>
      </c>
      <c r="K94" s="37">
        <v>25</v>
      </c>
      <c r="L94" s="37">
        <v>15</v>
      </c>
      <c r="M94" s="37">
        <v>30</v>
      </c>
      <c r="N94" s="37" t="s">
        <v>33</v>
      </c>
      <c r="O94" s="37">
        <v>130</v>
      </c>
      <c r="P94" s="37">
        <v>130</v>
      </c>
      <c r="Q94" s="90" t="s">
        <v>34</v>
      </c>
      <c r="R94" s="90" t="s">
        <v>35</v>
      </c>
      <c r="S94" s="90">
        <v>210</v>
      </c>
      <c r="T94" s="31" t="s">
        <v>36</v>
      </c>
    </row>
    <row r="95" s="3" customFormat="1" ht="24" spans="1:20">
      <c r="A95" s="39">
        <v>85</v>
      </c>
      <c r="B95" s="38" t="s">
        <v>435</v>
      </c>
      <c r="C95" s="39" t="s">
        <v>38</v>
      </c>
      <c r="D95" s="38" t="s">
        <v>436</v>
      </c>
      <c r="E95" s="39" t="s">
        <v>107</v>
      </c>
      <c r="F95" s="39">
        <v>18076306558</v>
      </c>
      <c r="G95" s="54" t="s">
        <v>437</v>
      </c>
      <c r="H95" s="69">
        <v>43800</v>
      </c>
      <c r="I95" s="37">
        <v>65</v>
      </c>
      <c r="J95" s="37">
        <v>25</v>
      </c>
      <c r="K95" s="37">
        <v>25</v>
      </c>
      <c r="L95" s="37">
        <v>5</v>
      </c>
      <c r="M95" s="37">
        <v>10</v>
      </c>
      <c r="N95" s="37" t="s">
        <v>33</v>
      </c>
      <c r="O95" s="37">
        <v>150</v>
      </c>
      <c r="P95" s="37">
        <v>150</v>
      </c>
      <c r="Q95" s="90" t="s">
        <v>34</v>
      </c>
      <c r="R95" s="90" t="s">
        <v>35</v>
      </c>
      <c r="S95" s="90">
        <v>230</v>
      </c>
      <c r="T95" s="31" t="s">
        <v>36</v>
      </c>
    </row>
    <row r="96" s="3" customFormat="1" ht="24" spans="1:20">
      <c r="A96" s="39">
        <v>86</v>
      </c>
      <c r="B96" s="38" t="s">
        <v>438</v>
      </c>
      <c r="C96" s="39" t="s">
        <v>38</v>
      </c>
      <c r="D96" s="38" t="s">
        <v>439</v>
      </c>
      <c r="E96" s="39" t="s">
        <v>440</v>
      </c>
      <c r="F96" s="39">
        <v>13457166136</v>
      </c>
      <c r="G96" s="54" t="s">
        <v>441</v>
      </c>
      <c r="H96" s="69">
        <v>43800</v>
      </c>
      <c r="I96" s="37">
        <v>90</v>
      </c>
      <c r="J96" s="37">
        <v>0</v>
      </c>
      <c r="K96" s="37">
        <v>25</v>
      </c>
      <c r="L96" s="37">
        <v>30</v>
      </c>
      <c r="M96" s="37">
        <v>35</v>
      </c>
      <c r="N96" s="37" t="s">
        <v>33</v>
      </c>
      <c r="O96" s="37">
        <v>60</v>
      </c>
      <c r="P96" s="37">
        <v>100</v>
      </c>
      <c r="Q96" s="90" t="s">
        <v>34</v>
      </c>
      <c r="R96" s="90" t="s">
        <v>49</v>
      </c>
      <c r="S96" s="90">
        <v>100</v>
      </c>
      <c r="T96" s="31" t="s">
        <v>36</v>
      </c>
    </row>
    <row r="97" s="3" customFormat="1" ht="24" spans="1:20">
      <c r="A97" s="39">
        <v>87</v>
      </c>
      <c r="B97" s="99" t="s">
        <v>442</v>
      </c>
      <c r="C97" s="39" t="s">
        <v>38</v>
      </c>
      <c r="D97" s="36" t="s">
        <v>443</v>
      </c>
      <c r="E97" s="31" t="s">
        <v>444</v>
      </c>
      <c r="F97" s="63" t="s">
        <v>445</v>
      </c>
      <c r="G97" s="63" t="s">
        <v>446</v>
      </c>
      <c r="H97" s="63" t="s">
        <v>70</v>
      </c>
      <c r="I97" s="63" t="s">
        <v>447</v>
      </c>
      <c r="J97" s="63" t="s">
        <v>448</v>
      </c>
      <c r="K97" s="63" t="s">
        <v>449</v>
      </c>
      <c r="L97" s="63" t="s">
        <v>449</v>
      </c>
      <c r="M97" s="63" t="s">
        <v>450</v>
      </c>
      <c r="N97" s="112" t="s">
        <v>33</v>
      </c>
      <c r="O97" s="63" t="s">
        <v>451</v>
      </c>
      <c r="P97" s="63" t="s">
        <v>451</v>
      </c>
      <c r="Q97" s="63" t="s">
        <v>34</v>
      </c>
      <c r="R97" s="63" t="s">
        <v>35</v>
      </c>
      <c r="S97" s="63" t="s">
        <v>452</v>
      </c>
      <c r="T97" s="31" t="s">
        <v>36</v>
      </c>
    </row>
    <row r="98" s="3" customFormat="1" ht="36" spans="1:20">
      <c r="A98" s="39">
        <v>88</v>
      </c>
      <c r="B98" s="38" t="s">
        <v>453</v>
      </c>
      <c r="C98" s="39" t="s">
        <v>28</v>
      </c>
      <c r="D98" s="38" t="s">
        <v>454</v>
      </c>
      <c r="E98" s="39" t="s">
        <v>455</v>
      </c>
      <c r="F98" s="39">
        <v>15977136885</v>
      </c>
      <c r="G98" s="54" t="s">
        <v>456</v>
      </c>
      <c r="H98" s="69">
        <v>43830</v>
      </c>
      <c r="I98" s="37">
        <v>180</v>
      </c>
      <c r="J98" s="37">
        <v>0</v>
      </c>
      <c r="K98" s="37">
        <v>30</v>
      </c>
      <c r="L98" s="37">
        <v>70</v>
      </c>
      <c r="M98" s="37">
        <v>80</v>
      </c>
      <c r="N98" s="37" t="s">
        <v>33</v>
      </c>
      <c r="O98" s="37">
        <v>84</v>
      </c>
      <c r="P98" s="37">
        <v>98</v>
      </c>
      <c r="Q98" s="90" t="s">
        <v>34</v>
      </c>
      <c r="R98" s="90" t="s">
        <v>49</v>
      </c>
      <c r="S98" s="90">
        <v>80</v>
      </c>
      <c r="T98" s="31" t="s">
        <v>36</v>
      </c>
    </row>
    <row r="99" s="3" customFormat="1" ht="27" customHeight="1" spans="1:20">
      <c r="A99" s="39">
        <v>89</v>
      </c>
      <c r="B99" s="38" t="s">
        <v>457</v>
      </c>
      <c r="C99" s="39" t="s">
        <v>38</v>
      </c>
      <c r="D99" s="38" t="s">
        <v>458</v>
      </c>
      <c r="E99" s="39" t="s">
        <v>459</v>
      </c>
      <c r="F99" s="54" t="s">
        <v>460</v>
      </c>
      <c r="G99" s="54" t="s">
        <v>461</v>
      </c>
      <c r="H99" s="69">
        <v>43831</v>
      </c>
      <c r="I99" s="37">
        <f>J99+K99+L99+M99</f>
        <v>63</v>
      </c>
      <c r="J99" s="37">
        <v>0</v>
      </c>
      <c r="K99" s="31">
        <v>20</v>
      </c>
      <c r="L99" s="31">
        <v>23</v>
      </c>
      <c r="M99" s="31">
        <v>20</v>
      </c>
      <c r="N99" s="37" t="s">
        <v>33</v>
      </c>
      <c r="O99" s="37">
        <v>100</v>
      </c>
      <c r="P99" s="37">
        <v>100</v>
      </c>
      <c r="Q99" s="90" t="s">
        <v>34</v>
      </c>
      <c r="R99" s="90" t="s">
        <v>35</v>
      </c>
      <c r="S99" s="90">
        <v>180</v>
      </c>
      <c r="T99" s="31" t="s">
        <v>36</v>
      </c>
    </row>
    <row r="100" s="3" customFormat="1" ht="26" customHeight="1" spans="1:20">
      <c r="A100" s="39">
        <v>90</v>
      </c>
      <c r="B100" s="38" t="s">
        <v>462</v>
      </c>
      <c r="C100" s="39" t="s">
        <v>38</v>
      </c>
      <c r="D100" s="38" t="s">
        <v>463</v>
      </c>
      <c r="E100" s="39" t="s">
        <v>464</v>
      </c>
      <c r="F100" s="54" t="s">
        <v>465</v>
      </c>
      <c r="G100" s="217" t="s">
        <v>466</v>
      </c>
      <c r="H100" s="69">
        <v>43861</v>
      </c>
      <c r="I100" s="37">
        <v>40</v>
      </c>
      <c r="J100" s="37">
        <v>0</v>
      </c>
      <c r="K100" s="37">
        <v>25</v>
      </c>
      <c r="L100" s="37">
        <v>5</v>
      </c>
      <c r="M100" s="37">
        <v>10</v>
      </c>
      <c r="N100" s="37" t="s">
        <v>33</v>
      </c>
      <c r="O100" s="37">
        <v>90</v>
      </c>
      <c r="P100" s="37">
        <v>90</v>
      </c>
      <c r="Q100" s="90" t="s">
        <v>34</v>
      </c>
      <c r="R100" s="90" t="s">
        <v>35</v>
      </c>
      <c r="S100" s="90">
        <v>180</v>
      </c>
      <c r="T100" s="31" t="s">
        <v>36</v>
      </c>
    </row>
    <row r="101" s="3" customFormat="1" ht="36" spans="1:20">
      <c r="A101" s="39">
        <v>91</v>
      </c>
      <c r="B101" s="38" t="s">
        <v>467</v>
      </c>
      <c r="C101" s="39" t="s">
        <v>38</v>
      </c>
      <c r="D101" s="38" t="s">
        <v>468</v>
      </c>
      <c r="E101" s="39" t="s">
        <v>469</v>
      </c>
      <c r="F101" s="54">
        <v>17776628505</v>
      </c>
      <c r="G101" s="54" t="s">
        <v>470</v>
      </c>
      <c r="H101" s="69">
        <v>44440</v>
      </c>
      <c r="I101" s="113" t="s">
        <v>471</v>
      </c>
      <c r="J101" s="113" t="s">
        <v>472</v>
      </c>
      <c r="K101" s="113" t="s">
        <v>473</v>
      </c>
      <c r="L101" s="113" t="s">
        <v>474</v>
      </c>
      <c r="M101" s="113" t="s">
        <v>475</v>
      </c>
      <c r="N101" s="113" t="s">
        <v>95</v>
      </c>
      <c r="O101" s="114">
        <v>206</v>
      </c>
      <c r="P101" s="114">
        <v>478</v>
      </c>
      <c r="Q101" s="116" t="s">
        <v>168</v>
      </c>
      <c r="R101" s="116" t="s">
        <v>96</v>
      </c>
      <c r="S101" s="116" t="s">
        <v>476</v>
      </c>
      <c r="T101" s="31" t="s">
        <v>36</v>
      </c>
    </row>
    <row r="102" s="3" customFormat="1" ht="36" spans="1:20">
      <c r="A102" s="39">
        <v>92</v>
      </c>
      <c r="B102" s="100" t="s">
        <v>477</v>
      </c>
      <c r="C102" s="39" t="s">
        <v>38</v>
      </c>
      <c r="D102" s="101" t="s">
        <v>478</v>
      </c>
      <c r="E102" s="67" t="s">
        <v>479</v>
      </c>
      <c r="F102" s="67" t="s">
        <v>480</v>
      </c>
      <c r="G102" s="221" t="s">
        <v>481</v>
      </c>
      <c r="H102" s="102">
        <v>44470</v>
      </c>
      <c r="I102" s="67">
        <v>286</v>
      </c>
      <c r="J102" s="67">
        <v>40</v>
      </c>
      <c r="K102" s="67">
        <v>63</v>
      </c>
      <c r="L102" s="67">
        <v>105</v>
      </c>
      <c r="M102" s="67">
        <v>78</v>
      </c>
      <c r="N102" s="67" t="s">
        <v>95</v>
      </c>
      <c r="O102" s="67">
        <v>260</v>
      </c>
      <c r="P102" s="67">
        <v>196</v>
      </c>
      <c r="Q102" s="67" t="s">
        <v>168</v>
      </c>
      <c r="R102" s="67" t="s">
        <v>35</v>
      </c>
      <c r="S102" s="67">
        <v>220</v>
      </c>
      <c r="T102" s="31" t="s">
        <v>36</v>
      </c>
    </row>
    <row r="103" s="3" customFormat="1" ht="24" spans="1:20">
      <c r="A103" s="39">
        <v>93</v>
      </c>
      <c r="B103" s="38" t="s">
        <v>482</v>
      </c>
      <c r="C103" s="39" t="s">
        <v>38</v>
      </c>
      <c r="D103" s="38" t="s">
        <v>483</v>
      </c>
      <c r="E103" s="39" t="s">
        <v>484</v>
      </c>
      <c r="F103" s="39">
        <v>13597103559</v>
      </c>
      <c r="G103" s="54" t="s">
        <v>485</v>
      </c>
      <c r="H103" s="69">
        <v>44501</v>
      </c>
      <c r="I103" s="37">
        <v>90</v>
      </c>
      <c r="J103" s="37">
        <v>20</v>
      </c>
      <c r="K103" s="37">
        <v>50</v>
      </c>
      <c r="L103" s="37">
        <v>10</v>
      </c>
      <c r="M103" s="37">
        <v>10</v>
      </c>
      <c r="N103" s="37" t="s">
        <v>95</v>
      </c>
      <c r="O103" s="37">
        <v>277</v>
      </c>
      <c r="P103" s="37">
        <v>199</v>
      </c>
      <c r="Q103" s="90" t="s">
        <v>34</v>
      </c>
      <c r="R103" s="90" t="s">
        <v>96</v>
      </c>
      <c r="S103" s="90">
        <v>327</v>
      </c>
      <c r="T103" s="31" t="s">
        <v>36</v>
      </c>
    </row>
    <row r="104" s="3" customFormat="1" ht="24" spans="1:20">
      <c r="A104" s="39">
        <v>94</v>
      </c>
      <c r="B104" s="38" t="s">
        <v>486</v>
      </c>
      <c r="C104" s="39" t="s">
        <v>38</v>
      </c>
      <c r="D104" s="38" t="s">
        <v>487</v>
      </c>
      <c r="E104" s="39" t="s">
        <v>488</v>
      </c>
      <c r="F104" s="54">
        <v>13457170903</v>
      </c>
      <c r="G104" s="103" t="s">
        <v>489</v>
      </c>
      <c r="H104" s="69">
        <v>43800</v>
      </c>
      <c r="I104" s="37">
        <v>98</v>
      </c>
      <c r="J104" s="37">
        <v>20</v>
      </c>
      <c r="K104" s="37">
        <v>25</v>
      </c>
      <c r="L104" s="37">
        <v>23</v>
      </c>
      <c r="M104" s="37">
        <v>30</v>
      </c>
      <c r="N104" s="37" t="s">
        <v>33</v>
      </c>
      <c r="O104" s="37">
        <v>180</v>
      </c>
      <c r="P104" s="37">
        <v>220</v>
      </c>
      <c r="Q104" s="90" t="s">
        <v>34</v>
      </c>
      <c r="R104" s="90" t="s">
        <v>35</v>
      </c>
      <c r="S104" s="90">
        <v>200</v>
      </c>
      <c r="T104" s="31" t="s">
        <v>36</v>
      </c>
    </row>
    <row r="105" s="3" customFormat="1" ht="24" spans="1:20">
      <c r="A105" s="39">
        <v>95</v>
      </c>
      <c r="B105" s="38" t="s">
        <v>490</v>
      </c>
      <c r="C105" s="39" t="s">
        <v>38</v>
      </c>
      <c r="D105" s="38" t="s">
        <v>491</v>
      </c>
      <c r="E105" s="39" t="s">
        <v>492</v>
      </c>
      <c r="F105" s="54">
        <v>18778174070</v>
      </c>
      <c r="G105" s="54" t="s">
        <v>493</v>
      </c>
      <c r="H105" s="69">
        <v>43800</v>
      </c>
      <c r="I105" s="113" t="s">
        <v>494</v>
      </c>
      <c r="J105" s="113" t="s">
        <v>448</v>
      </c>
      <c r="K105" s="113" t="s">
        <v>495</v>
      </c>
      <c r="L105" s="113" t="s">
        <v>475</v>
      </c>
      <c r="M105" s="113" t="s">
        <v>473</v>
      </c>
      <c r="N105" s="113" t="s">
        <v>33</v>
      </c>
      <c r="O105" s="113" t="s">
        <v>496</v>
      </c>
      <c r="P105" s="113" t="s">
        <v>496</v>
      </c>
      <c r="Q105" s="116" t="s">
        <v>305</v>
      </c>
      <c r="R105" s="116" t="s">
        <v>35</v>
      </c>
      <c r="S105" s="116" t="s">
        <v>497</v>
      </c>
      <c r="T105" s="113" t="s">
        <v>36</v>
      </c>
    </row>
    <row r="106" s="3" customFormat="1" ht="24" spans="1:20">
      <c r="A106" s="39">
        <v>96</v>
      </c>
      <c r="B106" s="104" t="s">
        <v>498</v>
      </c>
      <c r="C106" s="39" t="s">
        <v>38</v>
      </c>
      <c r="D106" s="105" t="s">
        <v>499</v>
      </c>
      <c r="E106" s="106" t="s">
        <v>500</v>
      </c>
      <c r="F106" s="107" t="s">
        <v>501</v>
      </c>
      <c r="G106" s="107" t="s">
        <v>502</v>
      </c>
      <c r="H106" s="69">
        <v>43800</v>
      </c>
      <c r="I106" s="113" t="s">
        <v>494</v>
      </c>
      <c r="J106" s="113" t="s">
        <v>448</v>
      </c>
      <c r="K106" s="113" t="s">
        <v>503</v>
      </c>
      <c r="L106" s="113" t="s">
        <v>475</v>
      </c>
      <c r="M106" s="113" t="s">
        <v>472</v>
      </c>
      <c r="N106" s="113" t="s">
        <v>33</v>
      </c>
      <c r="O106" s="113" t="s">
        <v>496</v>
      </c>
      <c r="P106" s="113" t="s">
        <v>496</v>
      </c>
      <c r="Q106" s="54" t="s">
        <v>34</v>
      </c>
      <c r="R106" s="54" t="s">
        <v>35</v>
      </c>
      <c r="S106" s="54" t="s">
        <v>497</v>
      </c>
      <c r="T106" s="113" t="s">
        <v>36</v>
      </c>
    </row>
    <row r="107" s="5" customFormat="1" ht="24" spans="1:20">
      <c r="A107" s="39">
        <v>97</v>
      </c>
      <c r="B107" s="38" t="s">
        <v>504</v>
      </c>
      <c r="C107" s="39" t="s">
        <v>38</v>
      </c>
      <c r="D107" s="38" t="s">
        <v>505</v>
      </c>
      <c r="E107" s="39" t="s">
        <v>506</v>
      </c>
      <c r="F107" s="39">
        <v>15578829978</v>
      </c>
      <c r="G107" s="217" t="s">
        <v>507</v>
      </c>
      <c r="H107" s="69">
        <v>43831</v>
      </c>
      <c r="I107" s="39">
        <f>J107+K107+L107+M107</f>
        <v>73</v>
      </c>
      <c r="J107" s="39">
        <v>0</v>
      </c>
      <c r="K107" s="39">
        <v>22</v>
      </c>
      <c r="L107" s="39">
        <v>23</v>
      </c>
      <c r="M107" s="39">
        <v>28</v>
      </c>
      <c r="N107" s="68" t="s">
        <v>33</v>
      </c>
      <c r="O107" s="39">
        <v>70</v>
      </c>
      <c r="P107" s="39">
        <v>80</v>
      </c>
      <c r="Q107" s="90" t="s">
        <v>34</v>
      </c>
      <c r="R107" s="90" t="s">
        <v>49</v>
      </c>
      <c r="S107" s="90">
        <v>150</v>
      </c>
      <c r="T107" s="39" t="s">
        <v>36</v>
      </c>
    </row>
    <row r="108" s="3" customFormat="1" ht="24" spans="1:20">
      <c r="A108" s="39">
        <v>98</v>
      </c>
      <c r="B108" s="38" t="s">
        <v>508</v>
      </c>
      <c r="C108" s="39" t="s">
        <v>38</v>
      </c>
      <c r="D108" s="38" t="s">
        <v>509</v>
      </c>
      <c r="E108" s="39" t="s">
        <v>459</v>
      </c>
      <c r="F108" s="54" t="s">
        <v>460</v>
      </c>
      <c r="G108" s="54" t="s">
        <v>510</v>
      </c>
      <c r="H108" s="69">
        <v>44652</v>
      </c>
      <c r="I108" s="37">
        <f>J108+K108+L108+M108</f>
        <v>74</v>
      </c>
      <c r="J108" s="37">
        <v>0</v>
      </c>
      <c r="K108" s="31">
        <v>25</v>
      </c>
      <c r="L108" s="31">
        <v>24</v>
      </c>
      <c r="M108" s="31">
        <v>25</v>
      </c>
      <c r="N108" s="37" t="s">
        <v>33</v>
      </c>
      <c r="O108" s="37">
        <v>100</v>
      </c>
      <c r="P108" s="37">
        <v>100</v>
      </c>
      <c r="Q108" s="90" t="s">
        <v>34</v>
      </c>
      <c r="R108" s="90" t="s">
        <v>35</v>
      </c>
      <c r="S108" s="90">
        <v>180</v>
      </c>
      <c r="T108" s="37" t="s">
        <v>36</v>
      </c>
    </row>
    <row r="109" s="3" customFormat="1" ht="36" spans="1:20">
      <c r="A109" s="39">
        <v>99</v>
      </c>
      <c r="B109" s="38" t="s">
        <v>511</v>
      </c>
      <c r="C109" s="39" t="s">
        <v>28</v>
      </c>
      <c r="D109" s="38" t="s">
        <v>512</v>
      </c>
      <c r="E109" s="39" t="s">
        <v>513</v>
      </c>
      <c r="F109" s="54">
        <v>18977102310</v>
      </c>
      <c r="G109" s="54" t="s">
        <v>514</v>
      </c>
      <c r="H109" s="54" t="s">
        <v>196</v>
      </c>
      <c r="I109" s="37">
        <v>30</v>
      </c>
      <c r="J109" s="37">
        <v>0</v>
      </c>
      <c r="K109" s="37">
        <v>20</v>
      </c>
      <c r="L109" s="37">
        <v>7</v>
      </c>
      <c r="M109" s="37">
        <v>3</v>
      </c>
      <c r="N109" s="37" t="s">
        <v>33</v>
      </c>
      <c r="O109" s="37">
        <v>90</v>
      </c>
      <c r="P109" s="37">
        <v>90</v>
      </c>
      <c r="Q109" s="90" t="s">
        <v>34</v>
      </c>
      <c r="R109" s="90" t="s">
        <v>49</v>
      </c>
      <c r="S109" s="90">
        <v>140</v>
      </c>
      <c r="T109" s="37" t="s">
        <v>36</v>
      </c>
    </row>
    <row r="110" s="3" customFormat="1" ht="24" spans="1:20">
      <c r="A110" s="39">
        <v>100</v>
      </c>
      <c r="B110" s="35" t="s">
        <v>515</v>
      </c>
      <c r="C110" s="39" t="s">
        <v>38</v>
      </c>
      <c r="D110" s="36" t="s">
        <v>516</v>
      </c>
      <c r="E110" s="31" t="s">
        <v>517</v>
      </c>
      <c r="F110" s="63">
        <v>15296325452</v>
      </c>
      <c r="G110" s="63" t="s">
        <v>518</v>
      </c>
      <c r="H110" s="63" t="s">
        <v>362</v>
      </c>
      <c r="I110" s="63" t="s">
        <v>519</v>
      </c>
      <c r="J110" s="63" t="s">
        <v>448</v>
      </c>
      <c r="K110" s="63" t="s">
        <v>495</v>
      </c>
      <c r="L110" s="63" t="s">
        <v>503</v>
      </c>
      <c r="M110" s="63" t="s">
        <v>449</v>
      </c>
      <c r="N110" s="112" t="s">
        <v>33</v>
      </c>
      <c r="O110" s="63" t="s">
        <v>520</v>
      </c>
      <c r="P110" s="63" t="s">
        <v>520</v>
      </c>
      <c r="Q110" s="63" t="s">
        <v>168</v>
      </c>
      <c r="R110" s="63" t="s">
        <v>71</v>
      </c>
      <c r="S110" s="63" t="s">
        <v>496</v>
      </c>
      <c r="T110" s="37" t="s">
        <v>36</v>
      </c>
    </row>
    <row r="111" s="3" customFormat="1" ht="24" spans="1:20">
      <c r="A111" s="39">
        <v>101</v>
      </c>
      <c r="B111" s="38" t="s">
        <v>521</v>
      </c>
      <c r="C111" s="39" t="s">
        <v>38</v>
      </c>
      <c r="D111" s="38" t="s">
        <v>522</v>
      </c>
      <c r="E111" s="39" t="s">
        <v>523</v>
      </c>
      <c r="F111" s="39" t="s">
        <v>524</v>
      </c>
      <c r="G111" s="217" t="s">
        <v>525</v>
      </c>
      <c r="H111" s="69">
        <v>44409</v>
      </c>
      <c r="I111" s="37">
        <v>90</v>
      </c>
      <c r="J111" s="37">
        <v>20</v>
      </c>
      <c r="K111" s="37">
        <v>50</v>
      </c>
      <c r="L111" s="37">
        <v>10</v>
      </c>
      <c r="M111" s="37">
        <v>10</v>
      </c>
      <c r="N111" s="37" t="s">
        <v>95</v>
      </c>
      <c r="O111" s="37">
        <v>360</v>
      </c>
      <c r="P111" s="37">
        <v>300</v>
      </c>
      <c r="Q111" s="90" t="s">
        <v>305</v>
      </c>
      <c r="R111" s="90" t="s">
        <v>373</v>
      </c>
      <c r="S111" s="90">
        <v>396</v>
      </c>
      <c r="T111" s="37" t="s">
        <v>36</v>
      </c>
    </row>
    <row r="112" s="3" customFormat="1" ht="31.5" spans="1:20">
      <c r="A112" s="39">
        <v>102</v>
      </c>
      <c r="B112" s="38" t="s">
        <v>526</v>
      </c>
      <c r="C112" s="39" t="s">
        <v>38</v>
      </c>
      <c r="D112" s="38" t="s">
        <v>527</v>
      </c>
      <c r="E112" s="39" t="s">
        <v>528</v>
      </c>
      <c r="F112" s="39" t="s">
        <v>529</v>
      </c>
      <c r="G112" s="217" t="s">
        <v>530</v>
      </c>
      <c r="H112" s="69">
        <v>44562</v>
      </c>
      <c r="I112" s="37">
        <v>65</v>
      </c>
      <c r="J112" s="37">
        <v>10</v>
      </c>
      <c r="K112" s="37">
        <v>15</v>
      </c>
      <c r="L112" s="37">
        <v>20</v>
      </c>
      <c r="M112" s="37">
        <v>20</v>
      </c>
      <c r="N112" s="68" t="s">
        <v>95</v>
      </c>
      <c r="O112" s="37">
        <v>120</v>
      </c>
      <c r="P112" s="37">
        <v>290</v>
      </c>
      <c r="Q112" s="90" t="s">
        <v>34</v>
      </c>
      <c r="R112" s="90" t="s">
        <v>35</v>
      </c>
      <c r="S112" s="90">
        <v>326</v>
      </c>
      <c r="T112" s="117" t="s">
        <v>531</v>
      </c>
    </row>
    <row r="113" s="3" customFormat="1" ht="24" spans="1:20">
      <c r="A113" s="39">
        <v>103</v>
      </c>
      <c r="B113" s="38" t="s">
        <v>532</v>
      </c>
      <c r="C113" s="39" t="s">
        <v>38</v>
      </c>
      <c r="D113" s="38" t="s">
        <v>533</v>
      </c>
      <c r="E113" s="39" t="s">
        <v>534</v>
      </c>
      <c r="F113" s="39">
        <v>13978763462</v>
      </c>
      <c r="G113" s="217" t="s">
        <v>535</v>
      </c>
      <c r="H113" s="69">
        <v>44075</v>
      </c>
      <c r="I113" s="37">
        <v>90</v>
      </c>
      <c r="J113" s="37">
        <v>0</v>
      </c>
      <c r="K113" s="37">
        <v>25</v>
      </c>
      <c r="L113" s="37">
        <v>30</v>
      </c>
      <c r="M113" s="37">
        <v>35</v>
      </c>
      <c r="N113" s="37" t="s">
        <v>33</v>
      </c>
      <c r="O113" s="37">
        <v>150</v>
      </c>
      <c r="P113" s="37">
        <v>150</v>
      </c>
      <c r="Q113" s="90" t="s">
        <v>34</v>
      </c>
      <c r="R113" s="90" t="s">
        <v>35</v>
      </c>
      <c r="S113" s="90">
        <v>150</v>
      </c>
      <c r="T113" s="37" t="s">
        <v>36</v>
      </c>
    </row>
    <row r="114" s="3" customFormat="1" ht="24" spans="1:20">
      <c r="A114" s="39">
        <v>104</v>
      </c>
      <c r="B114" s="38" t="s">
        <v>536</v>
      </c>
      <c r="C114" s="39" t="s">
        <v>38</v>
      </c>
      <c r="D114" s="38" t="s">
        <v>384</v>
      </c>
      <c r="E114" s="39" t="s">
        <v>537</v>
      </c>
      <c r="F114" s="39">
        <v>13517871641</v>
      </c>
      <c r="G114" s="217" t="s">
        <v>538</v>
      </c>
      <c r="H114" s="69">
        <v>43831</v>
      </c>
      <c r="I114" s="39">
        <v>60</v>
      </c>
      <c r="J114" s="39">
        <v>0</v>
      </c>
      <c r="K114" s="39">
        <v>20</v>
      </c>
      <c r="L114" s="39">
        <v>22</v>
      </c>
      <c r="M114" s="39">
        <v>18</v>
      </c>
      <c r="N114" s="39" t="s">
        <v>539</v>
      </c>
      <c r="O114" s="39">
        <v>90</v>
      </c>
      <c r="P114" s="39">
        <v>85</v>
      </c>
      <c r="Q114" s="90" t="s">
        <v>34</v>
      </c>
      <c r="R114" s="90" t="s">
        <v>35</v>
      </c>
      <c r="S114" s="90">
        <v>150</v>
      </c>
      <c r="T114" s="39" t="s">
        <v>36</v>
      </c>
    </row>
    <row r="115" s="3" customFormat="1" ht="24" spans="1:20">
      <c r="A115" s="39">
        <v>105</v>
      </c>
      <c r="B115" s="38" t="s">
        <v>540</v>
      </c>
      <c r="C115" s="39" t="s">
        <v>38</v>
      </c>
      <c r="D115" s="38" t="s">
        <v>541</v>
      </c>
      <c r="E115" s="39" t="s">
        <v>542</v>
      </c>
      <c r="F115" s="54" t="s">
        <v>543</v>
      </c>
      <c r="G115" s="54" t="s">
        <v>544</v>
      </c>
      <c r="H115" s="69">
        <v>44531</v>
      </c>
      <c r="I115" s="37">
        <v>160</v>
      </c>
      <c r="J115" s="37">
        <v>0</v>
      </c>
      <c r="K115" s="31">
        <v>25</v>
      </c>
      <c r="L115" s="31">
        <v>30</v>
      </c>
      <c r="M115" s="31">
        <v>105</v>
      </c>
      <c r="N115" s="37" t="s">
        <v>33</v>
      </c>
      <c r="O115" s="37">
        <v>100</v>
      </c>
      <c r="P115" s="37">
        <v>100</v>
      </c>
      <c r="Q115" s="90" t="s">
        <v>34</v>
      </c>
      <c r="R115" s="90" t="s">
        <v>35</v>
      </c>
      <c r="S115" s="90">
        <v>180</v>
      </c>
      <c r="T115" s="37" t="s">
        <v>36</v>
      </c>
    </row>
    <row r="116" s="3" customFormat="1" ht="33.75" spans="1:20">
      <c r="A116" s="39">
        <v>106</v>
      </c>
      <c r="B116" s="38" t="s">
        <v>545</v>
      </c>
      <c r="C116" s="39" t="s">
        <v>38</v>
      </c>
      <c r="D116" s="38" t="s">
        <v>546</v>
      </c>
      <c r="E116" s="39" t="s">
        <v>547</v>
      </c>
      <c r="F116" s="54">
        <v>13807872726</v>
      </c>
      <c r="G116" s="54" t="s">
        <v>548</v>
      </c>
      <c r="H116" s="69">
        <v>44743</v>
      </c>
      <c r="I116" s="37">
        <v>46</v>
      </c>
      <c r="J116" s="37">
        <v>0</v>
      </c>
      <c r="K116" s="37">
        <v>25</v>
      </c>
      <c r="L116" s="37">
        <v>5</v>
      </c>
      <c r="M116" s="37">
        <v>16</v>
      </c>
      <c r="N116" s="37" t="s">
        <v>33</v>
      </c>
      <c r="O116" s="37">
        <v>93</v>
      </c>
      <c r="P116" s="37">
        <v>93</v>
      </c>
      <c r="Q116" s="90" t="s">
        <v>34</v>
      </c>
      <c r="R116" s="90" t="s">
        <v>49</v>
      </c>
      <c r="S116" s="90">
        <v>174</v>
      </c>
      <c r="T116" s="68" t="s">
        <v>549</v>
      </c>
    </row>
    <row r="117" s="3" customFormat="1" ht="24" spans="1:20">
      <c r="A117" s="39">
        <v>107</v>
      </c>
      <c r="B117" s="38" t="s">
        <v>550</v>
      </c>
      <c r="C117" s="39" t="s">
        <v>38</v>
      </c>
      <c r="D117" s="38" t="s">
        <v>551</v>
      </c>
      <c r="E117" s="39" t="s">
        <v>552</v>
      </c>
      <c r="F117" s="54" t="s">
        <v>553</v>
      </c>
      <c r="G117" s="54" t="s">
        <v>554</v>
      </c>
      <c r="H117" s="69">
        <v>43709</v>
      </c>
      <c r="I117" s="37">
        <v>50</v>
      </c>
      <c r="J117" s="37">
        <v>20</v>
      </c>
      <c r="K117" s="37">
        <v>5</v>
      </c>
      <c r="L117" s="37">
        <v>10</v>
      </c>
      <c r="M117" s="37">
        <v>15</v>
      </c>
      <c r="N117" s="37" t="s">
        <v>33</v>
      </c>
      <c r="O117" s="37">
        <v>100</v>
      </c>
      <c r="P117" s="37">
        <v>100</v>
      </c>
      <c r="Q117" s="90" t="s">
        <v>34</v>
      </c>
      <c r="R117" s="90" t="s">
        <v>35</v>
      </c>
      <c r="S117" s="90">
        <v>200</v>
      </c>
      <c r="T117" s="31" t="s">
        <v>36</v>
      </c>
    </row>
    <row r="118" s="3" customFormat="1" ht="31.5" spans="1:20">
      <c r="A118" s="39">
        <v>108</v>
      </c>
      <c r="B118" s="38" t="s">
        <v>555</v>
      </c>
      <c r="C118" s="39" t="s">
        <v>38</v>
      </c>
      <c r="D118" s="38" t="s">
        <v>556</v>
      </c>
      <c r="E118" s="39" t="s">
        <v>557</v>
      </c>
      <c r="F118" s="39">
        <v>18275900660</v>
      </c>
      <c r="G118" s="217" t="s">
        <v>558</v>
      </c>
      <c r="H118" s="69">
        <v>44593</v>
      </c>
      <c r="I118" s="37">
        <v>153</v>
      </c>
      <c r="J118" s="37">
        <v>20</v>
      </c>
      <c r="K118" s="37">
        <v>34</v>
      </c>
      <c r="L118" s="37">
        <v>56</v>
      </c>
      <c r="M118" s="37">
        <v>43</v>
      </c>
      <c r="N118" s="37" t="s">
        <v>33</v>
      </c>
      <c r="O118" s="37">
        <v>100</v>
      </c>
      <c r="P118" s="37">
        <v>100</v>
      </c>
      <c r="Q118" s="90" t="s">
        <v>34</v>
      </c>
      <c r="R118" s="90" t="s">
        <v>35</v>
      </c>
      <c r="S118" s="90">
        <v>220</v>
      </c>
      <c r="T118" s="117" t="s">
        <v>531</v>
      </c>
    </row>
    <row r="119" s="3" customFormat="1" ht="24" spans="1:20">
      <c r="A119" s="39">
        <v>109</v>
      </c>
      <c r="B119" s="108" t="s">
        <v>559</v>
      </c>
      <c r="C119" s="109" t="s">
        <v>38</v>
      </c>
      <c r="D119" s="108" t="s">
        <v>560</v>
      </c>
      <c r="E119" s="109" t="s">
        <v>561</v>
      </c>
      <c r="F119" s="109">
        <v>15578183772</v>
      </c>
      <c r="G119" s="109" t="s">
        <v>562</v>
      </c>
      <c r="H119" s="109" t="s">
        <v>362</v>
      </c>
      <c r="I119" s="115">
        <v>54</v>
      </c>
      <c r="J119" s="115">
        <v>0</v>
      </c>
      <c r="K119" s="115">
        <v>20</v>
      </c>
      <c r="L119" s="115">
        <v>15</v>
      </c>
      <c r="M119" s="115">
        <v>19</v>
      </c>
      <c r="N119" s="115" t="s">
        <v>33</v>
      </c>
      <c r="O119" s="115">
        <v>100</v>
      </c>
      <c r="P119" s="115">
        <v>100</v>
      </c>
      <c r="Q119" s="118" t="s">
        <v>168</v>
      </c>
      <c r="R119" s="118" t="s">
        <v>35</v>
      </c>
      <c r="S119" s="118">
        <v>200</v>
      </c>
      <c r="T119" s="31" t="s">
        <v>36</v>
      </c>
    </row>
    <row r="120" s="3" customFormat="1" ht="24" spans="1:20">
      <c r="A120" s="39">
        <v>110</v>
      </c>
      <c r="B120" s="38" t="s">
        <v>563</v>
      </c>
      <c r="C120" s="39" t="s">
        <v>38</v>
      </c>
      <c r="D120" s="38" t="s">
        <v>564</v>
      </c>
      <c r="E120" s="39" t="s">
        <v>565</v>
      </c>
      <c r="F120" s="39">
        <v>18277180096</v>
      </c>
      <c r="G120" s="217" t="s">
        <v>566</v>
      </c>
      <c r="H120" s="69">
        <v>44440</v>
      </c>
      <c r="I120" s="37">
        <v>100</v>
      </c>
      <c r="J120" s="37">
        <v>40</v>
      </c>
      <c r="K120" s="37">
        <v>15</v>
      </c>
      <c r="L120" s="37">
        <v>25</v>
      </c>
      <c r="M120" s="37">
        <v>20</v>
      </c>
      <c r="N120" s="37" t="s">
        <v>95</v>
      </c>
      <c r="O120" s="37">
        <v>270</v>
      </c>
      <c r="P120" s="37">
        <v>270</v>
      </c>
      <c r="Q120" s="90" t="s">
        <v>168</v>
      </c>
      <c r="R120" s="90" t="s">
        <v>373</v>
      </c>
      <c r="S120" s="90">
        <v>440</v>
      </c>
      <c r="T120" s="37" t="s">
        <v>36</v>
      </c>
    </row>
    <row r="121" s="3" customFormat="1" ht="24" spans="1:20">
      <c r="A121" s="39">
        <v>111</v>
      </c>
      <c r="B121" s="38" t="s">
        <v>567</v>
      </c>
      <c r="C121" s="39" t="s">
        <v>38</v>
      </c>
      <c r="D121" s="38" t="s">
        <v>568</v>
      </c>
      <c r="E121" s="39" t="s">
        <v>569</v>
      </c>
      <c r="F121" s="54" t="s">
        <v>570</v>
      </c>
      <c r="G121" s="54" t="s">
        <v>571</v>
      </c>
      <c r="H121" s="54" t="s">
        <v>94</v>
      </c>
      <c r="I121" s="37">
        <v>56</v>
      </c>
      <c r="J121" s="37">
        <v>0</v>
      </c>
      <c r="K121" s="37">
        <v>25</v>
      </c>
      <c r="L121" s="37">
        <v>11</v>
      </c>
      <c r="M121" s="37">
        <v>20</v>
      </c>
      <c r="N121" s="37" t="s">
        <v>33</v>
      </c>
      <c r="O121" s="37">
        <v>100</v>
      </c>
      <c r="P121" s="37">
        <v>100</v>
      </c>
      <c r="Q121" s="90" t="s">
        <v>34</v>
      </c>
      <c r="R121" s="33" t="s">
        <v>35</v>
      </c>
      <c r="S121" s="90">
        <v>150</v>
      </c>
      <c r="T121" s="37" t="s">
        <v>36</v>
      </c>
    </row>
    <row r="122" s="3" customFormat="1" ht="24" spans="1:20">
      <c r="A122" s="39">
        <v>112</v>
      </c>
      <c r="B122" s="38" t="s">
        <v>572</v>
      </c>
      <c r="C122" s="39" t="s">
        <v>38</v>
      </c>
      <c r="D122" s="38" t="s">
        <v>573</v>
      </c>
      <c r="E122" s="39" t="s">
        <v>574</v>
      </c>
      <c r="F122" s="39">
        <v>13237809555</v>
      </c>
      <c r="G122" s="39" t="s">
        <v>575</v>
      </c>
      <c r="H122" s="69">
        <v>43709</v>
      </c>
      <c r="I122" s="37">
        <v>108</v>
      </c>
      <c r="J122" s="37">
        <v>18</v>
      </c>
      <c r="K122" s="37">
        <v>5</v>
      </c>
      <c r="L122" s="37">
        <v>10</v>
      </c>
      <c r="M122" s="37">
        <v>27</v>
      </c>
      <c r="N122" s="37" t="s">
        <v>33</v>
      </c>
      <c r="O122" s="37">
        <v>160</v>
      </c>
      <c r="P122" s="37">
        <v>160</v>
      </c>
      <c r="Q122" s="90" t="s">
        <v>34</v>
      </c>
      <c r="R122" s="90" t="s">
        <v>96</v>
      </c>
      <c r="S122" s="90">
        <v>220</v>
      </c>
      <c r="T122" s="37" t="s">
        <v>36</v>
      </c>
    </row>
    <row r="123" s="3" customFormat="1" ht="24" spans="1:20">
      <c r="A123" s="39">
        <v>113</v>
      </c>
      <c r="B123" s="38" t="s">
        <v>576</v>
      </c>
      <c r="C123" s="39" t="s">
        <v>38</v>
      </c>
      <c r="D123" s="38" t="s">
        <v>577</v>
      </c>
      <c r="E123" s="39" t="s">
        <v>578</v>
      </c>
      <c r="F123" s="54" t="s">
        <v>579</v>
      </c>
      <c r="G123" s="54" t="s">
        <v>580</v>
      </c>
      <c r="H123" s="54" t="s">
        <v>581</v>
      </c>
      <c r="I123" s="37">
        <v>61</v>
      </c>
      <c r="J123" s="37">
        <v>0</v>
      </c>
      <c r="K123" s="37">
        <v>20</v>
      </c>
      <c r="L123" s="37">
        <v>20</v>
      </c>
      <c r="M123" s="37">
        <v>20</v>
      </c>
      <c r="N123" s="37" t="s">
        <v>33</v>
      </c>
      <c r="O123" s="37">
        <v>75</v>
      </c>
      <c r="P123" s="37">
        <v>75</v>
      </c>
      <c r="Q123" s="90" t="s">
        <v>34</v>
      </c>
      <c r="R123" s="90" t="s">
        <v>49</v>
      </c>
      <c r="S123" s="90">
        <v>150</v>
      </c>
      <c r="T123" s="37" t="s">
        <v>36</v>
      </c>
    </row>
    <row r="124" s="3" customFormat="1" ht="36" spans="1:20">
      <c r="A124" s="39">
        <v>114</v>
      </c>
      <c r="B124" s="38" t="s">
        <v>582</v>
      </c>
      <c r="C124" s="39" t="s">
        <v>369</v>
      </c>
      <c r="D124" s="38" t="s">
        <v>583</v>
      </c>
      <c r="E124" s="39" t="s">
        <v>584</v>
      </c>
      <c r="F124" s="39">
        <v>13878737697</v>
      </c>
      <c r="G124" s="39" t="s">
        <v>585</v>
      </c>
      <c r="H124" s="69">
        <v>44470</v>
      </c>
      <c r="I124" s="37">
        <v>130</v>
      </c>
      <c r="J124" s="37">
        <v>24</v>
      </c>
      <c r="K124" s="37">
        <v>50</v>
      </c>
      <c r="L124" s="37">
        <v>28</v>
      </c>
      <c r="M124" s="37">
        <v>28</v>
      </c>
      <c r="N124" s="37" t="s">
        <v>33</v>
      </c>
      <c r="O124" s="37">
        <v>100</v>
      </c>
      <c r="P124" s="37">
        <v>130</v>
      </c>
      <c r="Q124" s="90" t="s">
        <v>34</v>
      </c>
      <c r="R124" s="90" t="s">
        <v>35</v>
      </c>
      <c r="S124" s="90">
        <v>200</v>
      </c>
      <c r="T124" s="37" t="s">
        <v>36</v>
      </c>
    </row>
    <row r="125" s="3" customFormat="1" ht="24" spans="1:20">
      <c r="A125" s="39">
        <v>115</v>
      </c>
      <c r="B125" s="38" t="s">
        <v>586</v>
      </c>
      <c r="C125" s="39" t="s">
        <v>38</v>
      </c>
      <c r="D125" s="38" t="s">
        <v>587</v>
      </c>
      <c r="E125" s="39" t="s">
        <v>251</v>
      </c>
      <c r="F125" s="54" t="s">
        <v>588</v>
      </c>
      <c r="G125" s="217" t="s">
        <v>589</v>
      </c>
      <c r="H125" s="69">
        <v>44621</v>
      </c>
      <c r="I125" s="37">
        <v>110</v>
      </c>
      <c r="J125" s="111">
        <v>25</v>
      </c>
      <c r="K125" s="111">
        <v>25</v>
      </c>
      <c r="L125" s="111">
        <v>30</v>
      </c>
      <c r="M125" s="111">
        <v>35</v>
      </c>
      <c r="N125" s="37" t="s">
        <v>33</v>
      </c>
      <c r="O125" s="37">
        <v>200</v>
      </c>
      <c r="P125" s="37">
        <v>200</v>
      </c>
      <c r="Q125" s="90" t="s">
        <v>168</v>
      </c>
      <c r="R125" s="90" t="s">
        <v>96</v>
      </c>
      <c r="S125" s="90">
        <v>360</v>
      </c>
      <c r="T125" s="37" t="s">
        <v>36</v>
      </c>
    </row>
    <row r="126" s="3" customFormat="1" ht="24" spans="1:20">
      <c r="A126" s="39">
        <v>116</v>
      </c>
      <c r="B126" s="38" t="s">
        <v>590</v>
      </c>
      <c r="C126" s="39" t="s">
        <v>38</v>
      </c>
      <c r="D126" s="38" t="s">
        <v>591</v>
      </c>
      <c r="E126" s="39" t="s">
        <v>592</v>
      </c>
      <c r="F126" s="54">
        <v>18776126560</v>
      </c>
      <c r="G126" s="217" t="s">
        <v>593</v>
      </c>
      <c r="H126" s="69">
        <v>43739</v>
      </c>
      <c r="I126" s="37">
        <v>100</v>
      </c>
      <c r="J126" s="37">
        <v>40</v>
      </c>
      <c r="K126" s="37">
        <v>25</v>
      </c>
      <c r="L126" s="37">
        <v>25</v>
      </c>
      <c r="M126" s="37">
        <v>10</v>
      </c>
      <c r="N126" s="37" t="s">
        <v>95</v>
      </c>
      <c r="O126" s="37">
        <v>300</v>
      </c>
      <c r="P126" s="37">
        <v>320</v>
      </c>
      <c r="Q126" s="90" t="s">
        <v>34</v>
      </c>
      <c r="R126" s="90" t="s">
        <v>373</v>
      </c>
      <c r="S126" s="90">
        <v>475</v>
      </c>
      <c r="T126" s="37" t="s">
        <v>36</v>
      </c>
    </row>
    <row r="127" s="3" customFormat="1" ht="24" spans="1:20">
      <c r="A127" s="39">
        <v>117</v>
      </c>
      <c r="B127" s="38" t="s">
        <v>594</v>
      </c>
      <c r="C127" s="39" t="s">
        <v>38</v>
      </c>
      <c r="D127" s="38" t="s">
        <v>595</v>
      </c>
      <c r="E127" s="39" t="s">
        <v>596</v>
      </c>
      <c r="F127" s="39">
        <v>8150920</v>
      </c>
      <c r="G127" s="217" t="s">
        <v>597</v>
      </c>
      <c r="H127" s="69">
        <v>44652</v>
      </c>
      <c r="I127" s="37">
        <v>100</v>
      </c>
      <c r="J127" s="37">
        <v>20</v>
      </c>
      <c r="K127" s="37">
        <v>25</v>
      </c>
      <c r="L127" s="37">
        <v>30</v>
      </c>
      <c r="M127" s="37">
        <v>25</v>
      </c>
      <c r="N127" s="37" t="s">
        <v>95</v>
      </c>
      <c r="O127" s="37">
        <v>350</v>
      </c>
      <c r="P127" s="37">
        <v>310</v>
      </c>
      <c r="Q127" s="90" t="s">
        <v>34</v>
      </c>
      <c r="R127" s="90" t="s">
        <v>373</v>
      </c>
      <c r="S127" s="90">
        <v>430</v>
      </c>
      <c r="T127" s="37" t="s">
        <v>36</v>
      </c>
    </row>
    <row r="128" s="3" customFormat="1" ht="24" spans="1:20">
      <c r="A128" s="39">
        <v>118</v>
      </c>
      <c r="B128" s="38" t="s">
        <v>598</v>
      </c>
      <c r="C128" s="39" t="s">
        <v>38</v>
      </c>
      <c r="D128" s="38" t="s">
        <v>599</v>
      </c>
      <c r="E128" s="39" t="s">
        <v>600</v>
      </c>
      <c r="F128" s="39">
        <v>15678101986</v>
      </c>
      <c r="G128" s="39" t="s">
        <v>601</v>
      </c>
      <c r="H128" s="69">
        <v>43647</v>
      </c>
      <c r="I128" s="37">
        <v>45</v>
      </c>
      <c r="J128" s="37">
        <v>0</v>
      </c>
      <c r="K128" s="37">
        <v>20</v>
      </c>
      <c r="L128" s="37">
        <v>15</v>
      </c>
      <c r="M128" s="37">
        <v>10</v>
      </c>
      <c r="N128" s="37" t="s">
        <v>33</v>
      </c>
      <c r="O128" s="37">
        <v>110</v>
      </c>
      <c r="P128" s="37">
        <v>110</v>
      </c>
      <c r="Q128" s="90" t="s">
        <v>34</v>
      </c>
      <c r="R128" s="90" t="s">
        <v>35</v>
      </c>
      <c r="S128" s="90">
        <v>120</v>
      </c>
      <c r="T128" s="37" t="s">
        <v>36</v>
      </c>
    </row>
    <row r="129" s="3" customFormat="1" ht="36" spans="1:20">
      <c r="A129" s="39">
        <v>119</v>
      </c>
      <c r="B129" s="38" t="s">
        <v>602</v>
      </c>
      <c r="C129" s="39" t="s">
        <v>28</v>
      </c>
      <c r="D129" s="38" t="s">
        <v>603</v>
      </c>
      <c r="E129" s="39" t="s">
        <v>604</v>
      </c>
      <c r="F129" s="54" t="s">
        <v>605</v>
      </c>
      <c r="G129" s="39" t="s">
        <v>606</v>
      </c>
      <c r="H129" s="69">
        <v>44256</v>
      </c>
      <c r="I129" s="37">
        <v>44</v>
      </c>
      <c r="J129" s="37">
        <v>0</v>
      </c>
      <c r="K129" s="37">
        <v>25</v>
      </c>
      <c r="L129" s="37">
        <v>8</v>
      </c>
      <c r="M129" s="37">
        <v>11</v>
      </c>
      <c r="N129" s="37" t="s">
        <v>33</v>
      </c>
      <c r="O129" s="37">
        <v>116</v>
      </c>
      <c r="P129" s="90">
        <v>116</v>
      </c>
      <c r="Q129" s="90" t="s">
        <v>34</v>
      </c>
      <c r="R129" s="90" t="s">
        <v>35</v>
      </c>
      <c r="S129" s="37">
        <v>255</v>
      </c>
      <c r="T129" s="67" t="s">
        <v>36</v>
      </c>
    </row>
    <row r="130" s="3" customFormat="1" ht="36" spans="1:20">
      <c r="A130" s="39">
        <v>120</v>
      </c>
      <c r="B130" s="38" t="s">
        <v>607</v>
      </c>
      <c r="C130" s="39" t="s">
        <v>369</v>
      </c>
      <c r="D130" s="38" t="s">
        <v>608</v>
      </c>
      <c r="E130" s="39" t="s">
        <v>609</v>
      </c>
      <c r="F130" s="39">
        <v>13768621766</v>
      </c>
      <c r="G130" s="119">
        <v>145012661900378</v>
      </c>
      <c r="H130" s="69">
        <v>44470</v>
      </c>
      <c r="I130" s="37">
        <v>60</v>
      </c>
      <c r="J130" s="37">
        <v>20</v>
      </c>
      <c r="K130" s="37">
        <v>20</v>
      </c>
      <c r="L130" s="37">
        <v>10</v>
      </c>
      <c r="M130" s="37">
        <v>10</v>
      </c>
      <c r="N130" s="37" t="s">
        <v>33</v>
      </c>
      <c r="O130" s="37">
        <v>110</v>
      </c>
      <c r="P130" s="37">
        <v>100</v>
      </c>
      <c r="Q130" s="90" t="s">
        <v>34</v>
      </c>
      <c r="R130" s="90" t="s">
        <v>35</v>
      </c>
      <c r="S130" s="90">
        <v>270</v>
      </c>
      <c r="T130" s="39" t="s">
        <v>36</v>
      </c>
    </row>
    <row r="131" s="3" customFormat="1" ht="24" spans="1:20">
      <c r="A131" s="39">
        <v>121</v>
      </c>
      <c r="B131" s="38" t="s">
        <v>610</v>
      </c>
      <c r="C131" s="39" t="s">
        <v>38</v>
      </c>
      <c r="D131" s="38" t="s">
        <v>611</v>
      </c>
      <c r="E131" s="39" t="s">
        <v>612</v>
      </c>
      <c r="F131" s="39">
        <v>15677195068</v>
      </c>
      <c r="G131" s="119" t="s">
        <v>613</v>
      </c>
      <c r="H131" s="69">
        <v>43952</v>
      </c>
      <c r="I131" s="37">
        <v>105</v>
      </c>
      <c r="J131" s="37">
        <v>0</v>
      </c>
      <c r="K131" s="37">
        <v>25</v>
      </c>
      <c r="L131" s="37">
        <v>30</v>
      </c>
      <c r="M131" s="37">
        <v>50</v>
      </c>
      <c r="N131" s="37" t="s">
        <v>33</v>
      </c>
      <c r="O131" s="37">
        <v>150</v>
      </c>
      <c r="P131" s="37">
        <v>100</v>
      </c>
      <c r="Q131" s="90" t="s">
        <v>34</v>
      </c>
      <c r="R131" s="90" t="s">
        <v>49</v>
      </c>
      <c r="S131" s="90">
        <v>170</v>
      </c>
      <c r="T131" s="37" t="s">
        <v>36</v>
      </c>
    </row>
    <row r="132" s="3" customFormat="1" ht="24" spans="1:20">
      <c r="A132" s="39">
        <v>122</v>
      </c>
      <c r="B132" s="38" t="s">
        <v>614</v>
      </c>
      <c r="C132" s="39" t="s">
        <v>38</v>
      </c>
      <c r="D132" s="38" t="s">
        <v>615</v>
      </c>
      <c r="E132" s="39" t="s">
        <v>406</v>
      </c>
      <c r="F132" s="39" t="s">
        <v>407</v>
      </c>
      <c r="G132" s="54" t="s">
        <v>616</v>
      </c>
      <c r="H132" s="78">
        <v>44531</v>
      </c>
      <c r="I132" s="37">
        <v>110</v>
      </c>
      <c r="J132" s="37">
        <v>20</v>
      </c>
      <c r="K132" s="37">
        <v>25</v>
      </c>
      <c r="L132" s="37">
        <v>30</v>
      </c>
      <c r="M132" s="37">
        <v>35</v>
      </c>
      <c r="N132" s="37" t="s">
        <v>33</v>
      </c>
      <c r="O132" s="37">
        <v>100</v>
      </c>
      <c r="P132" s="37">
        <v>100</v>
      </c>
      <c r="Q132" s="90" t="s">
        <v>34</v>
      </c>
      <c r="R132" s="90" t="s">
        <v>35</v>
      </c>
      <c r="S132" s="90">
        <v>150</v>
      </c>
      <c r="T132" s="37" t="s">
        <v>36</v>
      </c>
    </row>
    <row r="133" s="3" customFormat="1" ht="24" spans="1:20">
      <c r="A133" s="39">
        <v>123</v>
      </c>
      <c r="B133" s="38" t="s">
        <v>617</v>
      </c>
      <c r="C133" s="39" t="s">
        <v>38</v>
      </c>
      <c r="D133" s="38" t="s">
        <v>618</v>
      </c>
      <c r="E133" s="39" t="s">
        <v>619</v>
      </c>
      <c r="F133" s="39">
        <v>13100409355</v>
      </c>
      <c r="G133" s="120" t="s">
        <v>620</v>
      </c>
      <c r="H133" s="121">
        <v>44562</v>
      </c>
      <c r="I133" s="37">
        <v>85</v>
      </c>
      <c r="J133" s="37">
        <v>20</v>
      </c>
      <c r="K133" s="37">
        <v>30</v>
      </c>
      <c r="L133" s="37">
        <v>20</v>
      </c>
      <c r="M133" s="37">
        <v>15</v>
      </c>
      <c r="N133" s="37" t="s">
        <v>95</v>
      </c>
      <c r="O133" s="37">
        <v>360</v>
      </c>
      <c r="P133" s="37">
        <v>300</v>
      </c>
      <c r="Q133" s="90" t="s">
        <v>34</v>
      </c>
      <c r="R133" s="90" t="s">
        <v>373</v>
      </c>
      <c r="S133" s="90">
        <v>396</v>
      </c>
      <c r="T133" s="37" t="s">
        <v>36</v>
      </c>
    </row>
    <row r="134" s="3" customFormat="1" ht="24" spans="1:20">
      <c r="A134" s="39">
        <v>124</v>
      </c>
      <c r="B134" s="38" t="s">
        <v>621</v>
      </c>
      <c r="C134" s="39" t="s">
        <v>38</v>
      </c>
      <c r="D134" s="38" t="s">
        <v>622</v>
      </c>
      <c r="E134" s="39" t="s">
        <v>623</v>
      </c>
      <c r="F134" s="39">
        <v>13457086898</v>
      </c>
      <c r="G134" s="120" t="s">
        <v>624</v>
      </c>
      <c r="H134" s="121">
        <v>44562</v>
      </c>
      <c r="I134" s="37">
        <v>100</v>
      </c>
      <c r="J134" s="37">
        <v>20</v>
      </c>
      <c r="K134" s="37">
        <v>40</v>
      </c>
      <c r="L134" s="37">
        <v>10</v>
      </c>
      <c r="M134" s="37">
        <v>30</v>
      </c>
      <c r="N134" s="37" t="s">
        <v>33</v>
      </c>
      <c r="O134" s="37">
        <v>160</v>
      </c>
      <c r="P134" s="37">
        <v>160</v>
      </c>
      <c r="Q134" s="90" t="s">
        <v>168</v>
      </c>
      <c r="R134" s="90" t="s">
        <v>35</v>
      </c>
      <c r="S134" s="90">
        <v>200</v>
      </c>
      <c r="T134" s="37" t="s">
        <v>36</v>
      </c>
    </row>
    <row r="135" s="3" customFormat="1" ht="36" spans="1:20">
      <c r="A135" s="39">
        <v>125</v>
      </c>
      <c r="B135" s="38" t="s">
        <v>625</v>
      </c>
      <c r="C135" s="39" t="s">
        <v>369</v>
      </c>
      <c r="D135" s="38" t="s">
        <v>626</v>
      </c>
      <c r="E135" s="39" t="s">
        <v>627</v>
      </c>
      <c r="F135" s="39">
        <v>18376191169</v>
      </c>
      <c r="G135" s="122" t="s">
        <v>628</v>
      </c>
      <c r="H135" s="121">
        <v>43647</v>
      </c>
      <c r="I135" s="39">
        <v>156</v>
      </c>
      <c r="J135" s="39">
        <v>30</v>
      </c>
      <c r="K135" s="39">
        <v>50</v>
      </c>
      <c r="L135" s="39">
        <v>38</v>
      </c>
      <c r="M135" s="39">
        <v>38</v>
      </c>
      <c r="N135" s="39" t="s">
        <v>33</v>
      </c>
      <c r="O135" s="39">
        <v>100</v>
      </c>
      <c r="P135" s="39">
        <v>100</v>
      </c>
      <c r="Q135" s="90" t="s">
        <v>34</v>
      </c>
      <c r="R135" s="90" t="s">
        <v>35</v>
      </c>
      <c r="S135" s="90">
        <v>200</v>
      </c>
      <c r="T135" s="39" t="s">
        <v>36</v>
      </c>
    </row>
    <row r="136" s="3" customFormat="1" ht="36" spans="1:20">
      <c r="A136" s="39">
        <v>126</v>
      </c>
      <c r="B136" s="38" t="s">
        <v>629</v>
      </c>
      <c r="C136" s="39" t="s">
        <v>369</v>
      </c>
      <c r="D136" s="123" t="s">
        <v>630</v>
      </c>
      <c r="E136" s="123" t="s">
        <v>631</v>
      </c>
      <c r="F136" s="54">
        <v>18076302969</v>
      </c>
      <c r="G136" s="217" t="s">
        <v>632</v>
      </c>
      <c r="H136" s="69">
        <v>44409</v>
      </c>
      <c r="I136" s="37">
        <v>120</v>
      </c>
      <c r="J136" s="37">
        <v>20</v>
      </c>
      <c r="K136" s="37">
        <v>25</v>
      </c>
      <c r="L136" s="37">
        <v>30</v>
      </c>
      <c r="M136" s="37">
        <v>45</v>
      </c>
      <c r="N136" s="37" t="s">
        <v>633</v>
      </c>
      <c r="O136" s="37">
        <v>112</v>
      </c>
      <c r="P136" s="37">
        <v>98</v>
      </c>
      <c r="Q136" s="90" t="s">
        <v>34</v>
      </c>
      <c r="R136" s="90" t="s">
        <v>96</v>
      </c>
      <c r="S136" s="90">
        <v>330</v>
      </c>
      <c r="T136" s="37" t="s">
        <v>36</v>
      </c>
    </row>
    <row r="137" s="3" customFormat="1" ht="36" spans="1:20">
      <c r="A137" s="39">
        <v>127</v>
      </c>
      <c r="B137" s="38" t="s">
        <v>634</v>
      </c>
      <c r="C137" s="39" t="s">
        <v>369</v>
      </c>
      <c r="D137" s="38" t="s">
        <v>635</v>
      </c>
      <c r="E137" s="39" t="s">
        <v>631</v>
      </c>
      <c r="F137" s="124">
        <v>18076302969</v>
      </c>
      <c r="G137" s="125" t="s">
        <v>636</v>
      </c>
      <c r="H137" s="121">
        <v>43647</v>
      </c>
      <c r="I137" s="39">
        <v>120</v>
      </c>
      <c r="J137" s="39">
        <v>0</v>
      </c>
      <c r="K137" s="39">
        <v>40</v>
      </c>
      <c r="L137" s="39">
        <v>35</v>
      </c>
      <c r="M137" s="39">
        <v>45</v>
      </c>
      <c r="N137" s="39" t="s">
        <v>33</v>
      </c>
      <c r="O137" s="39">
        <v>110</v>
      </c>
      <c r="P137" s="39">
        <v>100</v>
      </c>
      <c r="Q137" s="90" t="s">
        <v>34</v>
      </c>
      <c r="R137" s="90" t="s">
        <v>96</v>
      </c>
      <c r="S137" s="90">
        <v>330</v>
      </c>
      <c r="T137" s="39" t="s">
        <v>36</v>
      </c>
    </row>
    <row r="138" s="3" customFormat="1" ht="36" spans="1:20">
      <c r="A138" s="39">
        <v>128</v>
      </c>
      <c r="B138" s="38" t="s">
        <v>637</v>
      </c>
      <c r="C138" s="39" t="s">
        <v>28</v>
      </c>
      <c r="D138" s="38" t="s">
        <v>638</v>
      </c>
      <c r="E138" s="39" t="s">
        <v>609</v>
      </c>
      <c r="F138" s="39">
        <v>13768582446</v>
      </c>
      <c r="G138" s="120" t="s">
        <v>639</v>
      </c>
      <c r="H138" s="121">
        <v>43800</v>
      </c>
      <c r="I138" s="37">
        <v>93</v>
      </c>
      <c r="J138" s="37">
        <v>50</v>
      </c>
      <c r="K138" s="37">
        <v>6</v>
      </c>
      <c r="L138" s="37">
        <v>2</v>
      </c>
      <c r="M138" s="37">
        <v>35</v>
      </c>
      <c r="N138" s="37" t="s">
        <v>33</v>
      </c>
      <c r="O138" s="37">
        <v>100</v>
      </c>
      <c r="P138" s="37">
        <v>100</v>
      </c>
      <c r="Q138" s="90" t="s">
        <v>34</v>
      </c>
      <c r="R138" s="90" t="s">
        <v>35</v>
      </c>
      <c r="S138" s="90">
        <v>390</v>
      </c>
      <c r="T138" s="37" t="s">
        <v>36</v>
      </c>
    </row>
    <row r="139" s="3" customFormat="1" ht="24" spans="1:20">
      <c r="A139" s="39">
        <v>129</v>
      </c>
      <c r="B139" s="38" t="s">
        <v>640</v>
      </c>
      <c r="C139" s="39" t="s">
        <v>38</v>
      </c>
      <c r="D139" s="38" t="s">
        <v>641</v>
      </c>
      <c r="E139" s="39" t="s">
        <v>642</v>
      </c>
      <c r="F139" s="39">
        <v>13807873389</v>
      </c>
      <c r="G139" s="120" t="s">
        <v>643</v>
      </c>
      <c r="H139" s="121">
        <v>44682</v>
      </c>
      <c r="I139" s="37">
        <v>125</v>
      </c>
      <c r="J139" s="37">
        <v>0</v>
      </c>
      <c r="K139" s="37">
        <v>25</v>
      </c>
      <c r="L139" s="37">
        <v>30</v>
      </c>
      <c r="M139" s="37">
        <v>70</v>
      </c>
      <c r="N139" s="37" t="s">
        <v>33</v>
      </c>
      <c r="O139" s="37">
        <v>90</v>
      </c>
      <c r="P139" s="37">
        <v>60</v>
      </c>
      <c r="Q139" s="90" t="s">
        <v>168</v>
      </c>
      <c r="R139" s="90" t="s">
        <v>35</v>
      </c>
      <c r="S139" s="90">
        <v>190</v>
      </c>
      <c r="T139" s="37" t="s">
        <v>36</v>
      </c>
    </row>
    <row r="140" s="3" customFormat="1" ht="36" customHeight="1" spans="1:20">
      <c r="A140" s="39">
        <v>130</v>
      </c>
      <c r="B140" s="126" t="s">
        <v>644</v>
      </c>
      <c r="C140" s="39" t="s">
        <v>38</v>
      </c>
      <c r="D140" s="126" t="s">
        <v>645</v>
      </c>
      <c r="E140" s="127" t="s">
        <v>646</v>
      </c>
      <c r="F140" s="127">
        <v>18934748695</v>
      </c>
      <c r="G140" s="128" t="s">
        <v>647</v>
      </c>
      <c r="H140" s="129">
        <v>44593</v>
      </c>
      <c r="I140" s="145">
        <v>90</v>
      </c>
      <c r="J140" s="145">
        <v>0</v>
      </c>
      <c r="K140" s="145">
        <v>30</v>
      </c>
      <c r="L140" s="145">
        <v>30</v>
      </c>
      <c r="M140" s="145">
        <v>30</v>
      </c>
      <c r="N140" s="37" t="s">
        <v>33</v>
      </c>
      <c r="O140" s="145">
        <v>150</v>
      </c>
      <c r="P140" s="127">
        <v>150</v>
      </c>
      <c r="Q140" s="90" t="s">
        <v>168</v>
      </c>
      <c r="R140" s="145" t="s">
        <v>49</v>
      </c>
      <c r="S140" s="90">
        <v>300</v>
      </c>
      <c r="T140" s="117" t="s">
        <v>531</v>
      </c>
    </row>
    <row r="141" s="3" customFormat="1" ht="15" customHeight="1" spans="1:20">
      <c r="A141" s="34" t="s">
        <v>648</v>
      </c>
      <c r="B141" s="35"/>
      <c r="C141" s="31"/>
      <c r="D141" s="36"/>
      <c r="E141" s="31"/>
      <c r="F141" s="31"/>
      <c r="G141" s="31"/>
      <c r="H141" s="31"/>
      <c r="I141" s="31">
        <f>SUM(I142:I147)</f>
        <v>345</v>
      </c>
      <c r="J141" s="31">
        <f>SUM(J142:J147)</f>
        <v>0</v>
      </c>
      <c r="K141" s="31">
        <f>SUM(K142:K147)</f>
        <v>150</v>
      </c>
      <c r="L141" s="31">
        <f>SUM(L142:L147)</f>
        <v>93</v>
      </c>
      <c r="M141" s="31">
        <f>SUM(M142:M147)</f>
        <v>104</v>
      </c>
      <c r="N141" s="31"/>
      <c r="O141" s="31"/>
      <c r="P141" s="31"/>
      <c r="Q141" s="31"/>
      <c r="R141" s="31"/>
      <c r="S141" s="31"/>
      <c r="T141" s="31"/>
    </row>
    <row r="142" s="3" customFormat="1" ht="36" spans="1:20">
      <c r="A142" s="130">
        <v>131</v>
      </c>
      <c r="B142" s="131" t="s">
        <v>649</v>
      </c>
      <c r="C142" s="132" t="s">
        <v>369</v>
      </c>
      <c r="D142" s="133" t="s">
        <v>650</v>
      </c>
      <c r="E142" s="33" t="s">
        <v>188</v>
      </c>
      <c r="F142" s="134" t="s">
        <v>651</v>
      </c>
      <c r="G142" s="135" t="s">
        <v>652</v>
      </c>
      <c r="H142" s="136">
        <v>44256</v>
      </c>
      <c r="I142" s="33">
        <v>35</v>
      </c>
      <c r="J142" s="33">
        <v>0</v>
      </c>
      <c r="K142" s="33">
        <v>25</v>
      </c>
      <c r="L142" s="33">
        <v>7</v>
      </c>
      <c r="M142" s="33">
        <v>5</v>
      </c>
      <c r="N142" s="146" t="s">
        <v>33</v>
      </c>
      <c r="O142" s="33">
        <v>90</v>
      </c>
      <c r="P142" s="33">
        <v>90</v>
      </c>
      <c r="Q142" s="33" t="s">
        <v>34</v>
      </c>
      <c r="R142" s="33" t="s">
        <v>49</v>
      </c>
      <c r="S142" s="33">
        <v>200</v>
      </c>
      <c r="T142" s="33" t="s">
        <v>36</v>
      </c>
    </row>
    <row r="143" s="3" customFormat="1" ht="24" spans="1:20">
      <c r="A143" s="37">
        <v>132</v>
      </c>
      <c r="B143" s="38" t="s">
        <v>653</v>
      </c>
      <c r="C143" s="39" t="s">
        <v>38</v>
      </c>
      <c r="D143" s="38" t="s">
        <v>654</v>
      </c>
      <c r="E143" s="39" t="s">
        <v>655</v>
      </c>
      <c r="F143" s="39">
        <v>13768205141</v>
      </c>
      <c r="G143" s="54" t="s">
        <v>656</v>
      </c>
      <c r="H143" s="69">
        <v>43800</v>
      </c>
      <c r="I143" s="37">
        <v>65</v>
      </c>
      <c r="J143" s="37">
        <v>0</v>
      </c>
      <c r="K143" s="37">
        <v>25</v>
      </c>
      <c r="L143" s="37">
        <v>16</v>
      </c>
      <c r="M143" s="37">
        <v>24</v>
      </c>
      <c r="N143" s="37" t="s">
        <v>33</v>
      </c>
      <c r="O143" s="37">
        <v>110</v>
      </c>
      <c r="P143" s="37">
        <v>110</v>
      </c>
      <c r="Q143" s="90" t="s">
        <v>168</v>
      </c>
      <c r="R143" s="90" t="s">
        <v>49</v>
      </c>
      <c r="S143" s="90">
        <v>160</v>
      </c>
      <c r="T143" s="37" t="s">
        <v>36</v>
      </c>
    </row>
    <row r="144" s="3" customFormat="1" ht="36" spans="1:20">
      <c r="A144" s="130">
        <v>133</v>
      </c>
      <c r="B144" s="38" t="s">
        <v>657</v>
      </c>
      <c r="C144" s="39" t="s">
        <v>28</v>
      </c>
      <c r="D144" s="38" t="s">
        <v>658</v>
      </c>
      <c r="E144" s="39" t="s">
        <v>659</v>
      </c>
      <c r="F144" s="39">
        <v>13788699205</v>
      </c>
      <c r="G144" s="39" t="s">
        <v>660</v>
      </c>
      <c r="H144" s="69">
        <v>43800</v>
      </c>
      <c r="I144" s="37">
        <v>45</v>
      </c>
      <c r="J144" s="37">
        <v>0</v>
      </c>
      <c r="K144" s="37">
        <v>25</v>
      </c>
      <c r="L144" s="37">
        <v>10</v>
      </c>
      <c r="M144" s="37">
        <v>10</v>
      </c>
      <c r="N144" s="37" t="s">
        <v>33</v>
      </c>
      <c r="O144" s="37">
        <v>90</v>
      </c>
      <c r="P144" s="37">
        <v>92</v>
      </c>
      <c r="Q144" s="90" t="s">
        <v>34</v>
      </c>
      <c r="R144" s="90" t="s">
        <v>35</v>
      </c>
      <c r="S144" s="90">
        <v>220</v>
      </c>
      <c r="T144" s="37" t="s">
        <v>36</v>
      </c>
    </row>
    <row r="145" s="3" customFormat="1" ht="24" spans="1:20">
      <c r="A145" s="37">
        <v>134</v>
      </c>
      <c r="B145" s="38" t="s">
        <v>661</v>
      </c>
      <c r="C145" s="39" t="s">
        <v>38</v>
      </c>
      <c r="D145" s="38" t="s">
        <v>662</v>
      </c>
      <c r="E145" s="39" t="s">
        <v>663</v>
      </c>
      <c r="F145" s="39">
        <v>13878784433</v>
      </c>
      <c r="G145" s="54" t="s">
        <v>664</v>
      </c>
      <c r="H145" s="69">
        <v>43800</v>
      </c>
      <c r="I145" s="37">
        <v>70</v>
      </c>
      <c r="J145" s="37">
        <v>0</v>
      </c>
      <c r="K145" s="37">
        <v>25</v>
      </c>
      <c r="L145" s="37">
        <v>20</v>
      </c>
      <c r="M145" s="37">
        <v>25</v>
      </c>
      <c r="N145" s="37" t="s">
        <v>33</v>
      </c>
      <c r="O145" s="37">
        <v>60</v>
      </c>
      <c r="P145" s="37">
        <v>60</v>
      </c>
      <c r="Q145" s="90" t="s">
        <v>168</v>
      </c>
      <c r="R145" s="90" t="s">
        <v>35</v>
      </c>
      <c r="S145" s="90">
        <v>180</v>
      </c>
      <c r="T145" s="37" t="s">
        <v>36</v>
      </c>
    </row>
    <row r="146" s="3" customFormat="1" ht="36" spans="1:20">
      <c r="A146" s="130">
        <v>135</v>
      </c>
      <c r="B146" s="38" t="s">
        <v>665</v>
      </c>
      <c r="C146" s="39" t="s">
        <v>28</v>
      </c>
      <c r="D146" s="38" t="s">
        <v>666</v>
      </c>
      <c r="E146" s="39" t="s">
        <v>667</v>
      </c>
      <c r="F146" s="39">
        <v>18477135664</v>
      </c>
      <c r="G146" s="217" t="s">
        <v>668</v>
      </c>
      <c r="H146" s="69">
        <v>43831</v>
      </c>
      <c r="I146" s="37">
        <v>90</v>
      </c>
      <c r="J146" s="37">
        <v>0</v>
      </c>
      <c r="K146" s="37">
        <v>25</v>
      </c>
      <c r="L146" s="37">
        <v>30</v>
      </c>
      <c r="M146" s="37">
        <v>35</v>
      </c>
      <c r="N146" s="37" t="s">
        <v>33</v>
      </c>
      <c r="O146" s="37">
        <v>90</v>
      </c>
      <c r="P146" s="37">
        <v>90</v>
      </c>
      <c r="Q146" s="90" t="s">
        <v>34</v>
      </c>
      <c r="R146" s="90" t="s">
        <v>35</v>
      </c>
      <c r="S146" s="90">
        <v>220</v>
      </c>
      <c r="T146" s="37" t="s">
        <v>36</v>
      </c>
    </row>
    <row r="147" s="2" customFormat="1" ht="24" spans="1:20">
      <c r="A147" s="37">
        <v>136</v>
      </c>
      <c r="B147" s="38" t="s">
        <v>669</v>
      </c>
      <c r="C147" s="39" t="s">
        <v>38</v>
      </c>
      <c r="D147" s="38" t="s">
        <v>670</v>
      </c>
      <c r="E147" s="39" t="s">
        <v>671</v>
      </c>
      <c r="F147" s="39">
        <v>13457179098</v>
      </c>
      <c r="G147" s="217" t="s">
        <v>672</v>
      </c>
      <c r="H147" s="69">
        <v>43800</v>
      </c>
      <c r="I147" s="37">
        <v>40</v>
      </c>
      <c r="J147" s="37">
        <v>0</v>
      </c>
      <c r="K147" s="37">
        <v>25</v>
      </c>
      <c r="L147" s="37">
        <v>10</v>
      </c>
      <c r="M147" s="37">
        <v>5</v>
      </c>
      <c r="N147" s="37" t="s">
        <v>33</v>
      </c>
      <c r="O147" s="37">
        <v>100</v>
      </c>
      <c r="P147" s="37">
        <v>100</v>
      </c>
      <c r="Q147" s="90" t="s">
        <v>168</v>
      </c>
      <c r="R147" s="90" t="s">
        <v>673</v>
      </c>
      <c r="S147" s="90">
        <v>200</v>
      </c>
      <c r="T147" s="37" t="s">
        <v>36</v>
      </c>
    </row>
    <row r="148" s="7" customFormat="1" ht="34" customHeight="1" spans="1:20">
      <c r="A148" s="130">
        <v>137</v>
      </c>
      <c r="B148" s="38" t="s">
        <v>674</v>
      </c>
      <c r="C148" s="39" t="s">
        <v>369</v>
      </c>
      <c r="D148" s="38" t="s">
        <v>675</v>
      </c>
      <c r="E148" s="39" t="s">
        <v>676</v>
      </c>
      <c r="F148" s="54">
        <v>13649480105</v>
      </c>
      <c r="G148" s="217" t="s">
        <v>677</v>
      </c>
      <c r="H148" s="69">
        <v>44562</v>
      </c>
      <c r="I148" s="31">
        <v>47</v>
      </c>
      <c r="J148" s="31">
        <v>0</v>
      </c>
      <c r="K148" s="31">
        <v>25</v>
      </c>
      <c r="L148" s="31">
        <v>10</v>
      </c>
      <c r="M148" s="31">
        <v>12</v>
      </c>
      <c r="N148" s="83" t="s">
        <v>33</v>
      </c>
      <c r="O148" s="31">
        <v>90</v>
      </c>
      <c r="P148" s="31">
        <v>90</v>
      </c>
      <c r="Q148" s="90" t="s">
        <v>34</v>
      </c>
      <c r="R148" s="31" t="s">
        <v>35</v>
      </c>
      <c r="S148" s="31">
        <v>230</v>
      </c>
      <c r="T148" s="37" t="s">
        <v>36</v>
      </c>
    </row>
    <row r="149" s="7" customFormat="1" ht="36" customHeight="1" spans="1:20">
      <c r="A149" s="130">
        <v>138</v>
      </c>
      <c r="B149" s="38" t="s">
        <v>678</v>
      </c>
      <c r="C149" s="39" t="s">
        <v>28</v>
      </c>
      <c r="D149" s="137" t="s">
        <v>679</v>
      </c>
      <c r="E149" s="39" t="s">
        <v>680</v>
      </c>
      <c r="F149" s="138">
        <v>13152517968</v>
      </c>
      <c r="G149" s="217" t="s">
        <v>681</v>
      </c>
      <c r="H149" s="69">
        <v>44652</v>
      </c>
      <c r="I149" s="37">
        <v>40</v>
      </c>
      <c r="J149" s="147">
        <v>0</v>
      </c>
      <c r="K149" s="147">
        <v>25</v>
      </c>
      <c r="L149" s="147">
        <v>5</v>
      </c>
      <c r="M149" s="147">
        <v>10</v>
      </c>
      <c r="N149" s="37" t="s">
        <v>33</v>
      </c>
      <c r="O149" s="37">
        <v>100</v>
      </c>
      <c r="P149" s="37">
        <v>100</v>
      </c>
      <c r="Q149" s="90" t="s">
        <v>34</v>
      </c>
      <c r="R149" s="90" t="s">
        <v>35</v>
      </c>
      <c r="S149" s="90">
        <v>140</v>
      </c>
      <c r="T149" s="37" t="s">
        <v>36</v>
      </c>
    </row>
    <row r="150" s="3" customFormat="1" spans="1:20">
      <c r="A150" s="34" t="s">
        <v>682</v>
      </c>
      <c r="B150" s="35"/>
      <c r="C150" s="31"/>
      <c r="D150" s="36"/>
      <c r="E150" s="31"/>
      <c r="F150" s="31"/>
      <c r="G150" s="31"/>
      <c r="H150" s="31"/>
      <c r="I150" s="31">
        <f>SUM(I151:I164)</f>
        <v>686</v>
      </c>
      <c r="J150" s="31">
        <f>SUM(J151:J164)</f>
        <v>0</v>
      </c>
      <c r="K150" s="31">
        <f>SUM(K151:K164)</f>
        <v>325</v>
      </c>
      <c r="L150" s="31">
        <f>SUM(L151:L164)</f>
        <v>140</v>
      </c>
      <c r="M150" s="31">
        <f>SUM(M151:M164)</f>
        <v>221</v>
      </c>
      <c r="N150" s="31"/>
      <c r="O150" s="31"/>
      <c r="P150" s="31"/>
      <c r="Q150" s="31"/>
      <c r="R150" s="31"/>
      <c r="S150" s="31"/>
      <c r="T150" s="31"/>
    </row>
    <row r="151" s="3" customFormat="1" ht="36" spans="1:20">
      <c r="A151" s="31">
        <v>139</v>
      </c>
      <c r="B151" s="35" t="s">
        <v>683</v>
      </c>
      <c r="C151" s="39" t="s">
        <v>369</v>
      </c>
      <c r="D151" s="36" t="s">
        <v>684</v>
      </c>
      <c r="E151" s="31" t="s">
        <v>685</v>
      </c>
      <c r="F151" s="31">
        <v>13669671096</v>
      </c>
      <c r="G151" s="31" t="s">
        <v>686</v>
      </c>
      <c r="H151" s="63" t="s">
        <v>687</v>
      </c>
      <c r="I151" s="148">
        <f>SUM(K151:M151)</f>
        <v>55</v>
      </c>
      <c r="J151" s="67">
        <v>0</v>
      </c>
      <c r="K151" s="148">
        <v>25</v>
      </c>
      <c r="L151" s="148">
        <v>5</v>
      </c>
      <c r="M151" s="148">
        <v>25</v>
      </c>
      <c r="N151" s="82" t="s">
        <v>33</v>
      </c>
      <c r="O151" s="31">
        <v>84</v>
      </c>
      <c r="P151" s="31">
        <v>84</v>
      </c>
      <c r="Q151" s="31" t="s">
        <v>34</v>
      </c>
      <c r="R151" s="31" t="s">
        <v>35</v>
      </c>
      <c r="S151" s="31">
        <v>132</v>
      </c>
      <c r="T151" s="31" t="s">
        <v>36</v>
      </c>
    </row>
    <row r="152" s="3" customFormat="1" ht="36" spans="1:20">
      <c r="A152" s="31">
        <v>140</v>
      </c>
      <c r="B152" s="35" t="s">
        <v>688</v>
      </c>
      <c r="C152" s="39" t="s">
        <v>28</v>
      </c>
      <c r="D152" s="36" t="s">
        <v>689</v>
      </c>
      <c r="E152" s="31" t="s">
        <v>690</v>
      </c>
      <c r="F152" s="31">
        <v>13317868809</v>
      </c>
      <c r="G152" s="63" t="s">
        <v>691</v>
      </c>
      <c r="H152" s="63" t="s">
        <v>32</v>
      </c>
      <c r="I152" s="148">
        <f>SUM(K152:M152)</f>
        <v>18</v>
      </c>
      <c r="J152" s="67">
        <v>0</v>
      </c>
      <c r="K152" s="148">
        <v>10</v>
      </c>
      <c r="L152" s="148">
        <v>5</v>
      </c>
      <c r="M152" s="148">
        <v>3</v>
      </c>
      <c r="N152" s="82" t="s">
        <v>33</v>
      </c>
      <c r="O152" s="31">
        <v>100</v>
      </c>
      <c r="P152" s="31">
        <v>80</v>
      </c>
      <c r="Q152" s="31" t="s">
        <v>34</v>
      </c>
      <c r="R152" s="31" t="s">
        <v>49</v>
      </c>
      <c r="S152" s="31">
        <v>200</v>
      </c>
      <c r="T152" s="31" t="s">
        <v>36</v>
      </c>
    </row>
    <row r="153" s="3" customFormat="1" ht="36" spans="1:20">
      <c r="A153" s="31">
        <v>141</v>
      </c>
      <c r="B153" s="38" t="s">
        <v>692</v>
      </c>
      <c r="C153" s="39" t="s">
        <v>28</v>
      </c>
      <c r="D153" s="38" t="s">
        <v>693</v>
      </c>
      <c r="E153" s="39" t="s">
        <v>694</v>
      </c>
      <c r="F153" s="39">
        <v>13077797745</v>
      </c>
      <c r="G153" s="54" t="s">
        <v>695</v>
      </c>
      <c r="H153" s="54" t="s">
        <v>32</v>
      </c>
      <c r="I153" s="148">
        <f>SUM(K153:M153)</f>
        <v>50</v>
      </c>
      <c r="J153" s="67">
        <v>0</v>
      </c>
      <c r="K153" s="149">
        <v>50</v>
      </c>
      <c r="L153" s="149">
        <v>0</v>
      </c>
      <c r="M153" s="149">
        <v>0</v>
      </c>
      <c r="N153" s="37" t="s">
        <v>33</v>
      </c>
      <c r="O153" s="37">
        <v>100</v>
      </c>
      <c r="P153" s="37">
        <v>80</v>
      </c>
      <c r="Q153" s="90" t="s">
        <v>34</v>
      </c>
      <c r="R153" s="90" t="s">
        <v>35</v>
      </c>
      <c r="S153" s="90">
        <v>200</v>
      </c>
      <c r="T153" s="37" t="s">
        <v>36</v>
      </c>
    </row>
    <row r="154" s="3" customFormat="1" ht="36" spans="1:20">
      <c r="A154" s="31">
        <v>142</v>
      </c>
      <c r="B154" s="38" t="s">
        <v>696</v>
      </c>
      <c r="C154" s="39" t="s">
        <v>369</v>
      </c>
      <c r="D154" s="38" t="s">
        <v>697</v>
      </c>
      <c r="E154" s="39" t="s">
        <v>698</v>
      </c>
      <c r="F154" s="39">
        <v>13978777129</v>
      </c>
      <c r="G154" s="54" t="s">
        <v>699</v>
      </c>
      <c r="H154" s="63" t="s">
        <v>167</v>
      </c>
      <c r="I154" s="148">
        <f>SUM(K154:M154)</f>
        <v>70</v>
      </c>
      <c r="J154" s="67">
        <v>0</v>
      </c>
      <c r="K154" s="149">
        <v>15</v>
      </c>
      <c r="L154" s="149">
        <v>18</v>
      </c>
      <c r="M154" s="149">
        <v>37</v>
      </c>
      <c r="N154" s="37" t="s">
        <v>33</v>
      </c>
      <c r="O154" s="37">
        <v>88</v>
      </c>
      <c r="P154" s="37">
        <v>80</v>
      </c>
      <c r="Q154" s="90" t="s">
        <v>34</v>
      </c>
      <c r="R154" s="90" t="s">
        <v>35</v>
      </c>
      <c r="S154" s="90">
        <v>232</v>
      </c>
      <c r="T154" s="37" t="s">
        <v>36</v>
      </c>
    </row>
    <row r="155" s="3" customFormat="1" ht="36" spans="1:20">
      <c r="A155" s="31">
        <v>143</v>
      </c>
      <c r="B155" s="38" t="s">
        <v>700</v>
      </c>
      <c r="C155" s="39" t="s">
        <v>369</v>
      </c>
      <c r="D155" s="38" t="s">
        <v>701</v>
      </c>
      <c r="E155" s="39" t="s">
        <v>702</v>
      </c>
      <c r="F155" s="39">
        <v>13768540744</v>
      </c>
      <c r="G155" s="54" t="s">
        <v>703</v>
      </c>
      <c r="H155" s="54" t="s">
        <v>32</v>
      </c>
      <c r="I155" s="148">
        <f>SUM(K155:M155)</f>
        <v>35</v>
      </c>
      <c r="J155" s="67">
        <v>0</v>
      </c>
      <c r="K155" s="149">
        <v>25</v>
      </c>
      <c r="L155" s="149">
        <v>5</v>
      </c>
      <c r="M155" s="149">
        <v>5</v>
      </c>
      <c r="N155" s="37" t="s">
        <v>33</v>
      </c>
      <c r="O155" s="37">
        <v>84</v>
      </c>
      <c r="P155" s="37">
        <v>84</v>
      </c>
      <c r="Q155" s="90" t="s">
        <v>34</v>
      </c>
      <c r="R155" s="90" t="s">
        <v>49</v>
      </c>
      <c r="S155" s="90">
        <v>120</v>
      </c>
      <c r="T155" s="37" t="s">
        <v>36</v>
      </c>
    </row>
    <row r="156" s="3" customFormat="1" ht="24" spans="1:20">
      <c r="A156" s="31">
        <v>144</v>
      </c>
      <c r="B156" s="38" t="s">
        <v>704</v>
      </c>
      <c r="C156" s="39" t="s">
        <v>38</v>
      </c>
      <c r="D156" s="38" t="s">
        <v>705</v>
      </c>
      <c r="E156" s="39" t="s">
        <v>706</v>
      </c>
      <c r="F156" s="39">
        <v>13768626497</v>
      </c>
      <c r="G156" s="54" t="s">
        <v>707</v>
      </c>
      <c r="H156" s="54" t="s">
        <v>86</v>
      </c>
      <c r="I156" s="148">
        <f t="shared" ref="I156:I164" si="0">SUM(K156:M156)</f>
        <v>44</v>
      </c>
      <c r="J156" s="67">
        <v>0</v>
      </c>
      <c r="K156" s="149">
        <v>25</v>
      </c>
      <c r="L156" s="149">
        <v>19</v>
      </c>
      <c r="M156" s="149">
        <v>0</v>
      </c>
      <c r="N156" s="37" t="s">
        <v>33</v>
      </c>
      <c r="O156" s="37">
        <v>90</v>
      </c>
      <c r="P156" s="37">
        <v>70</v>
      </c>
      <c r="Q156" s="90" t="s">
        <v>34</v>
      </c>
      <c r="R156" s="90" t="s">
        <v>49</v>
      </c>
      <c r="S156" s="90">
        <v>160</v>
      </c>
      <c r="T156" s="37" t="s">
        <v>36</v>
      </c>
    </row>
    <row r="157" s="3" customFormat="1" ht="24" spans="1:20">
      <c r="A157" s="31">
        <v>145</v>
      </c>
      <c r="B157" s="38" t="s">
        <v>708</v>
      </c>
      <c r="C157" s="39" t="s">
        <v>38</v>
      </c>
      <c r="D157" s="38" t="s">
        <v>709</v>
      </c>
      <c r="E157" s="39" t="s">
        <v>710</v>
      </c>
      <c r="F157" s="39">
        <v>13457178423</v>
      </c>
      <c r="G157" s="54" t="s">
        <v>711</v>
      </c>
      <c r="H157" s="54" t="s">
        <v>336</v>
      </c>
      <c r="I157" s="148">
        <f t="shared" si="0"/>
        <v>17</v>
      </c>
      <c r="J157" s="67">
        <v>0</v>
      </c>
      <c r="K157" s="149">
        <v>5</v>
      </c>
      <c r="L157" s="149">
        <v>3</v>
      </c>
      <c r="M157" s="149">
        <v>9</v>
      </c>
      <c r="N157" s="37" t="s">
        <v>33</v>
      </c>
      <c r="O157" s="37">
        <v>80</v>
      </c>
      <c r="P157" s="37">
        <v>100</v>
      </c>
      <c r="Q157" s="90" t="s">
        <v>34</v>
      </c>
      <c r="R157" s="90" t="s">
        <v>49</v>
      </c>
      <c r="S157" s="90">
        <v>140</v>
      </c>
      <c r="T157" s="37" t="s">
        <v>36</v>
      </c>
    </row>
    <row r="158" s="3" customFormat="1" ht="24" spans="1:20">
      <c r="A158" s="31">
        <v>146</v>
      </c>
      <c r="B158" s="38" t="s">
        <v>712</v>
      </c>
      <c r="C158" s="39" t="s">
        <v>38</v>
      </c>
      <c r="D158" s="38" t="s">
        <v>713</v>
      </c>
      <c r="E158" s="39" t="s">
        <v>714</v>
      </c>
      <c r="F158" s="39">
        <v>13517870466</v>
      </c>
      <c r="G158" s="54" t="s">
        <v>715</v>
      </c>
      <c r="H158" s="54" t="s">
        <v>196</v>
      </c>
      <c r="I158" s="148">
        <f t="shared" si="0"/>
        <v>88</v>
      </c>
      <c r="J158" s="67">
        <v>0</v>
      </c>
      <c r="K158" s="149">
        <v>25</v>
      </c>
      <c r="L158" s="149">
        <v>8</v>
      </c>
      <c r="M158" s="149">
        <v>55</v>
      </c>
      <c r="N158" s="37" t="s">
        <v>33</v>
      </c>
      <c r="O158" s="37">
        <v>100</v>
      </c>
      <c r="P158" s="37">
        <v>80</v>
      </c>
      <c r="Q158" s="90" t="s">
        <v>34</v>
      </c>
      <c r="R158" s="90" t="s">
        <v>49</v>
      </c>
      <c r="S158" s="90">
        <v>120</v>
      </c>
      <c r="T158" s="37" t="s">
        <v>36</v>
      </c>
    </row>
    <row r="159" s="3" customFormat="1" ht="24" spans="1:20">
      <c r="A159" s="31">
        <v>147</v>
      </c>
      <c r="B159" s="38" t="s">
        <v>716</v>
      </c>
      <c r="C159" s="39" t="s">
        <v>38</v>
      </c>
      <c r="D159" s="38" t="s">
        <v>717</v>
      </c>
      <c r="E159" s="39" t="s">
        <v>718</v>
      </c>
      <c r="F159" s="39">
        <v>13978167702</v>
      </c>
      <c r="G159" s="54" t="s">
        <v>719</v>
      </c>
      <c r="H159" s="54" t="s">
        <v>196</v>
      </c>
      <c r="I159" s="148">
        <f t="shared" si="0"/>
        <v>60</v>
      </c>
      <c r="J159" s="67">
        <v>0</v>
      </c>
      <c r="K159" s="149">
        <v>25</v>
      </c>
      <c r="L159" s="149">
        <v>17</v>
      </c>
      <c r="M159" s="149">
        <v>18</v>
      </c>
      <c r="N159" s="37" t="s">
        <v>33</v>
      </c>
      <c r="O159" s="37">
        <v>90</v>
      </c>
      <c r="P159" s="37">
        <v>90</v>
      </c>
      <c r="Q159" s="90" t="s">
        <v>34</v>
      </c>
      <c r="R159" s="90" t="s">
        <v>49</v>
      </c>
      <c r="S159" s="90">
        <v>220</v>
      </c>
      <c r="T159" s="37" t="s">
        <v>36</v>
      </c>
    </row>
    <row r="160" s="3" customFormat="1" ht="36" spans="1:20">
      <c r="A160" s="31">
        <v>148</v>
      </c>
      <c r="B160" s="38" t="s">
        <v>720</v>
      </c>
      <c r="C160" s="39" t="s">
        <v>369</v>
      </c>
      <c r="D160" s="38" t="s">
        <v>721</v>
      </c>
      <c r="E160" s="39" t="s">
        <v>722</v>
      </c>
      <c r="F160" s="39">
        <v>15077064236</v>
      </c>
      <c r="G160" s="54" t="s">
        <v>723</v>
      </c>
      <c r="H160" s="54" t="s">
        <v>196</v>
      </c>
      <c r="I160" s="148">
        <f t="shared" si="0"/>
        <v>45</v>
      </c>
      <c r="J160" s="67">
        <v>0</v>
      </c>
      <c r="K160" s="149">
        <v>25</v>
      </c>
      <c r="L160" s="149">
        <v>7</v>
      </c>
      <c r="M160" s="149">
        <v>13</v>
      </c>
      <c r="N160" s="37" t="s">
        <v>33</v>
      </c>
      <c r="O160" s="37">
        <v>84</v>
      </c>
      <c r="P160" s="37">
        <v>84</v>
      </c>
      <c r="Q160" s="90" t="s">
        <v>34</v>
      </c>
      <c r="R160" s="90" t="s">
        <v>35</v>
      </c>
      <c r="S160" s="90">
        <v>150</v>
      </c>
      <c r="T160" s="37" t="s">
        <v>36</v>
      </c>
    </row>
    <row r="161" s="3" customFormat="1" ht="36" spans="1:20">
      <c r="A161" s="31">
        <v>149</v>
      </c>
      <c r="B161" s="38" t="s">
        <v>724</v>
      </c>
      <c r="C161" s="39" t="s">
        <v>28</v>
      </c>
      <c r="D161" s="38" t="s">
        <v>725</v>
      </c>
      <c r="E161" s="39" t="s">
        <v>726</v>
      </c>
      <c r="F161" s="39">
        <v>13617873621</v>
      </c>
      <c r="G161" s="54" t="s">
        <v>727</v>
      </c>
      <c r="H161" s="54" t="s">
        <v>196</v>
      </c>
      <c r="I161" s="148">
        <f t="shared" si="0"/>
        <v>35</v>
      </c>
      <c r="J161" s="67">
        <v>0</v>
      </c>
      <c r="K161" s="149">
        <v>25</v>
      </c>
      <c r="L161" s="149">
        <v>5</v>
      </c>
      <c r="M161" s="149">
        <v>5</v>
      </c>
      <c r="N161" s="37" t="s">
        <v>33</v>
      </c>
      <c r="O161" s="37">
        <v>84</v>
      </c>
      <c r="P161" s="37">
        <v>84</v>
      </c>
      <c r="Q161" s="90" t="s">
        <v>34</v>
      </c>
      <c r="R161" s="90" t="s">
        <v>49</v>
      </c>
      <c r="S161" s="90">
        <v>150</v>
      </c>
      <c r="T161" s="37" t="s">
        <v>36</v>
      </c>
    </row>
    <row r="162" s="3" customFormat="1" ht="27" customHeight="1" spans="1:20">
      <c r="A162" s="31">
        <v>150</v>
      </c>
      <c r="B162" s="38" t="s">
        <v>728</v>
      </c>
      <c r="C162" s="39" t="s">
        <v>38</v>
      </c>
      <c r="D162" s="38" t="s">
        <v>729</v>
      </c>
      <c r="E162" s="39" t="s">
        <v>730</v>
      </c>
      <c r="F162" s="39">
        <v>13788213084</v>
      </c>
      <c r="G162" s="54" t="s">
        <v>731</v>
      </c>
      <c r="H162" s="54" t="s">
        <v>32</v>
      </c>
      <c r="I162" s="148">
        <f t="shared" si="0"/>
        <v>63</v>
      </c>
      <c r="J162" s="67">
        <v>0</v>
      </c>
      <c r="K162" s="149">
        <v>25</v>
      </c>
      <c r="L162" s="149">
        <v>19</v>
      </c>
      <c r="M162" s="149">
        <v>19</v>
      </c>
      <c r="N162" s="37" t="s">
        <v>33</v>
      </c>
      <c r="O162" s="37">
        <v>60</v>
      </c>
      <c r="P162" s="37">
        <v>60</v>
      </c>
      <c r="Q162" s="90" t="s">
        <v>34</v>
      </c>
      <c r="R162" s="90" t="s">
        <v>49</v>
      </c>
      <c r="S162" s="90">
        <v>200</v>
      </c>
      <c r="T162" s="37" t="s">
        <v>36</v>
      </c>
    </row>
    <row r="163" s="3" customFormat="1" ht="29" customHeight="1" spans="1:20">
      <c r="A163" s="31">
        <v>151</v>
      </c>
      <c r="B163" s="38" t="s">
        <v>732</v>
      </c>
      <c r="C163" s="39" t="s">
        <v>38</v>
      </c>
      <c r="D163" s="38" t="s">
        <v>733</v>
      </c>
      <c r="E163" s="39" t="s">
        <v>734</v>
      </c>
      <c r="F163" s="39">
        <v>13768621293</v>
      </c>
      <c r="G163" s="54" t="s">
        <v>735</v>
      </c>
      <c r="H163" s="54" t="s">
        <v>687</v>
      </c>
      <c r="I163" s="148">
        <f t="shared" si="0"/>
        <v>53</v>
      </c>
      <c r="J163" s="67">
        <v>0</v>
      </c>
      <c r="K163" s="149">
        <v>20</v>
      </c>
      <c r="L163" s="149">
        <v>16</v>
      </c>
      <c r="M163" s="149">
        <v>17</v>
      </c>
      <c r="N163" s="37" t="s">
        <v>33</v>
      </c>
      <c r="O163" s="37">
        <v>84</v>
      </c>
      <c r="P163" s="37">
        <v>84</v>
      </c>
      <c r="Q163" s="90" t="s">
        <v>34</v>
      </c>
      <c r="R163" s="90" t="s">
        <v>96</v>
      </c>
      <c r="S163" s="90">
        <v>120</v>
      </c>
      <c r="T163" s="37" t="s">
        <v>36</v>
      </c>
    </row>
    <row r="164" s="3" customFormat="1" ht="27" customHeight="1" spans="1:20">
      <c r="A164" s="31">
        <v>152</v>
      </c>
      <c r="B164" s="104" t="s">
        <v>736</v>
      </c>
      <c r="C164" s="39" t="s">
        <v>38</v>
      </c>
      <c r="D164" s="105" t="s">
        <v>737</v>
      </c>
      <c r="E164" s="39" t="s">
        <v>694</v>
      </c>
      <c r="F164" s="39">
        <v>13077797746</v>
      </c>
      <c r="G164" s="139" t="s">
        <v>738</v>
      </c>
      <c r="H164" s="129">
        <v>44562</v>
      </c>
      <c r="I164" s="148">
        <f t="shared" si="0"/>
        <v>53</v>
      </c>
      <c r="J164" s="67">
        <v>0</v>
      </c>
      <c r="K164" s="149">
        <v>25</v>
      </c>
      <c r="L164" s="149">
        <v>13</v>
      </c>
      <c r="M164" s="149">
        <v>15</v>
      </c>
      <c r="N164" s="37" t="s">
        <v>33</v>
      </c>
      <c r="O164" s="37">
        <v>100</v>
      </c>
      <c r="P164" s="37">
        <v>80</v>
      </c>
      <c r="Q164" s="39" t="s">
        <v>168</v>
      </c>
      <c r="R164" s="90" t="s">
        <v>35</v>
      </c>
      <c r="S164" s="39">
        <v>140</v>
      </c>
      <c r="T164" s="37" t="s">
        <v>36</v>
      </c>
    </row>
    <row r="165" s="3" customFormat="1" ht="18" customHeight="1" spans="1:20">
      <c r="A165" s="31" t="s">
        <v>739</v>
      </c>
      <c r="B165" s="36"/>
      <c r="C165" s="31"/>
      <c r="D165" s="36"/>
      <c r="E165" s="31"/>
      <c r="F165" s="31"/>
      <c r="G165" s="31"/>
      <c r="H165" s="31"/>
      <c r="I165" s="31">
        <f>SUM(I166:I187)</f>
        <v>1554</v>
      </c>
      <c r="J165" s="31">
        <f>SUM(J166:J187)</f>
        <v>36</v>
      </c>
      <c r="K165" s="31">
        <f>SUM(K166:K187)</f>
        <v>510</v>
      </c>
      <c r="L165" s="31">
        <f>SUM(L166:L187)</f>
        <v>425</v>
      </c>
      <c r="M165" s="31">
        <f>SUM(M166:M187)</f>
        <v>583</v>
      </c>
      <c r="N165" s="31"/>
      <c r="O165" s="31"/>
      <c r="P165" s="31"/>
      <c r="Q165" s="31"/>
      <c r="R165" s="31"/>
      <c r="S165" s="31"/>
      <c r="T165" s="31"/>
    </row>
    <row r="166" s="3" customFormat="1" ht="24" spans="1:20">
      <c r="A166" s="31">
        <v>153</v>
      </c>
      <c r="B166" s="140" t="s">
        <v>740</v>
      </c>
      <c r="C166" s="39" t="s">
        <v>38</v>
      </c>
      <c r="D166" s="41" t="s">
        <v>741</v>
      </c>
      <c r="E166" s="42" t="s">
        <v>604</v>
      </c>
      <c r="F166" s="42">
        <v>13557870535</v>
      </c>
      <c r="G166" s="42" t="s">
        <v>742</v>
      </c>
      <c r="H166" s="77">
        <v>43922</v>
      </c>
      <c r="I166" s="31">
        <v>35</v>
      </c>
      <c r="J166" s="84">
        <v>0</v>
      </c>
      <c r="K166" s="84">
        <v>25</v>
      </c>
      <c r="L166" s="84">
        <v>5</v>
      </c>
      <c r="M166" s="84">
        <v>5</v>
      </c>
      <c r="N166" s="84" t="s">
        <v>33</v>
      </c>
      <c r="O166" s="84">
        <v>100</v>
      </c>
      <c r="P166" s="84">
        <v>100</v>
      </c>
      <c r="Q166" s="91" t="s">
        <v>168</v>
      </c>
      <c r="R166" s="91" t="s">
        <v>35</v>
      </c>
      <c r="S166" s="91">
        <v>222</v>
      </c>
      <c r="T166" s="84" t="s">
        <v>133</v>
      </c>
    </row>
    <row r="167" s="3" customFormat="1" ht="24" spans="1:20">
      <c r="A167" s="31">
        <v>154</v>
      </c>
      <c r="B167" s="140" t="s">
        <v>743</v>
      </c>
      <c r="C167" s="39" t="s">
        <v>38</v>
      </c>
      <c r="D167" s="41" t="s">
        <v>741</v>
      </c>
      <c r="E167" s="42" t="s">
        <v>744</v>
      </c>
      <c r="F167" s="42">
        <v>13978106822</v>
      </c>
      <c r="G167" s="42" t="s">
        <v>745</v>
      </c>
      <c r="H167" s="77">
        <v>43831</v>
      </c>
      <c r="I167" s="31">
        <v>49</v>
      </c>
      <c r="J167" s="84">
        <v>0</v>
      </c>
      <c r="K167" s="84">
        <v>20</v>
      </c>
      <c r="L167" s="84">
        <v>10</v>
      </c>
      <c r="M167" s="84">
        <v>19</v>
      </c>
      <c r="N167" s="84" t="s">
        <v>33</v>
      </c>
      <c r="O167" s="84">
        <v>100</v>
      </c>
      <c r="P167" s="84">
        <v>100</v>
      </c>
      <c r="Q167" s="91" t="s">
        <v>34</v>
      </c>
      <c r="R167" s="91" t="s">
        <v>49</v>
      </c>
      <c r="S167" s="91">
        <v>200</v>
      </c>
      <c r="T167" s="84" t="s">
        <v>36</v>
      </c>
    </row>
    <row r="168" s="3" customFormat="1" ht="36" spans="1:20">
      <c r="A168" s="31">
        <v>155</v>
      </c>
      <c r="B168" s="140" t="s">
        <v>746</v>
      </c>
      <c r="C168" s="39" t="s">
        <v>28</v>
      </c>
      <c r="D168" s="41" t="s">
        <v>747</v>
      </c>
      <c r="E168" s="42" t="s">
        <v>748</v>
      </c>
      <c r="F168" s="141">
        <v>15878111284</v>
      </c>
      <c r="G168" s="141" t="s">
        <v>749</v>
      </c>
      <c r="H168" s="77">
        <v>43800</v>
      </c>
      <c r="I168" s="31">
        <v>45</v>
      </c>
      <c r="J168" s="84">
        <v>0</v>
      </c>
      <c r="K168" s="84">
        <v>25</v>
      </c>
      <c r="L168" s="84">
        <v>10</v>
      </c>
      <c r="M168" s="84">
        <v>10</v>
      </c>
      <c r="N168" s="84" t="s">
        <v>33</v>
      </c>
      <c r="O168" s="84">
        <v>80</v>
      </c>
      <c r="P168" s="84">
        <v>100</v>
      </c>
      <c r="Q168" s="91" t="s">
        <v>34</v>
      </c>
      <c r="R168" s="91" t="s">
        <v>49</v>
      </c>
      <c r="S168" s="91">
        <v>200</v>
      </c>
      <c r="T168" s="84" t="s">
        <v>36</v>
      </c>
    </row>
    <row r="169" s="3" customFormat="1" ht="24" spans="1:20">
      <c r="A169" s="31">
        <v>156</v>
      </c>
      <c r="B169" s="140" t="s">
        <v>750</v>
      </c>
      <c r="C169" s="39" t="s">
        <v>38</v>
      </c>
      <c r="D169" s="142" t="s">
        <v>751</v>
      </c>
      <c r="E169" s="141" t="s">
        <v>752</v>
      </c>
      <c r="F169" s="141">
        <v>18776126586</v>
      </c>
      <c r="G169" s="141" t="s">
        <v>753</v>
      </c>
      <c r="H169" s="77">
        <v>43922</v>
      </c>
      <c r="I169" s="31">
        <v>75</v>
      </c>
      <c r="J169" s="84">
        <v>0</v>
      </c>
      <c r="K169" s="84">
        <v>20</v>
      </c>
      <c r="L169" s="84">
        <v>25</v>
      </c>
      <c r="M169" s="84">
        <v>30</v>
      </c>
      <c r="N169" s="84" t="s">
        <v>33</v>
      </c>
      <c r="O169" s="84">
        <v>100</v>
      </c>
      <c r="P169" s="84">
        <v>100</v>
      </c>
      <c r="Q169" s="91" t="s">
        <v>34</v>
      </c>
      <c r="R169" s="91" t="s">
        <v>35</v>
      </c>
      <c r="S169" s="91">
        <v>160</v>
      </c>
      <c r="T169" s="84" t="s">
        <v>133</v>
      </c>
    </row>
    <row r="170" s="3" customFormat="1" ht="36" spans="1:20">
      <c r="A170" s="31">
        <v>157</v>
      </c>
      <c r="B170" s="140" t="s">
        <v>754</v>
      </c>
      <c r="C170" s="39" t="s">
        <v>28</v>
      </c>
      <c r="D170" s="41" t="s">
        <v>755</v>
      </c>
      <c r="E170" s="42" t="s">
        <v>756</v>
      </c>
      <c r="F170" s="42">
        <v>13457165674</v>
      </c>
      <c r="G170" s="42" t="s">
        <v>757</v>
      </c>
      <c r="H170" s="77">
        <v>43739</v>
      </c>
      <c r="I170" s="31">
        <v>160</v>
      </c>
      <c r="J170" s="84">
        <v>0</v>
      </c>
      <c r="K170" s="84">
        <v>55</v>
      </c>
      <c r="L170" s="84">
        <v>30</v>
      </c>
      <c r="M170" s="84">
        <v>75</v>
      </c>
      <c r="N170" s="84" t="s">
        <v>33</v>
      </c>
      <c r="O170" s="84">
        <v>84</v>
      </c>
      <c r="P170" s="84">
        <v>98</v>
      </c>
      <c r="Q170" s="91" t="s">
        <v>34</v>
      </c>
      <c r="R170" s="91" t="s">
        <v>49</v>
      </c>
      <c r="S170" s="91">
        <v>182</v>
      </c>
      <c r="T170" s="84" t="s">
        <v>36</v>
      </c>
    </row>
    <row r="171" s="3" customFormat="1" ht="24" spans="1:20">
      <c r="A171" s="31">
        <v>158</v>
      </c>
      <c r="B171" s="140" t="s">
        <v>758</v>
      </c>
      <c r="C171" s="39" t="s">
        <v>38</v>
      </c>
      <c r="D171" s="41" t="s">
        <v>759</v>
      </c>
      <c r="E171" s="42" t="s">
        <v>760</v>
      </c>
      <c r="F171" s="45">
        <v>13788693447</v>
      </c>
      <c r="G171" s="218" t="s">
        <v>761</v>
      </c>
      <c r="H171" s="77">
        <v>43800</v>
      </c>
      <c r="I171" s="31">
        <v>90</v>
      </c>
      <c r="J171" s="84">
        <v>0</v>
      </c>
      <c r="K171" s="144">
        <v>25</v>
      </c>
      <c r="L171" s="144">
        <v>30</v>
      </c>
      <c r="M171" s="144">
        <v>35</v>
      </c>
      <c r="N171" s="84" t="s">
        <v>33</v>
      </c>
      <c r="O171" s="84">
        <v>100</v>
      </c>
      <c r="P171" s="84">
        <v>100</v>
      </c>
      <c r="Q171" s="91" t="s">
        <v>34</v>
      </c>
      <c r="R171" s="91" t="s">
        <v>49</v>
      </c>
      <c r="S171" s="151">
        <v>180</v>
      </c>
      <c r="T171" s="84" t="s">
        <v>36</v>
      </c>
    </row>
    <row r="172" s="3" customFormat="1" ht="36" spans="1:20">
      <c r="A172" s="31">
        <v>159</v>
      </c>
      <c r="B172" s="140" t="s">
        <v>762</v>
      </c>
      <c r="C172" s="39" t="s">
        <v>28</v>
      </c>
      <c r="D172" s="41" t="s">
        <v>763</v>
      </c>
      <c r="E172" s="42" t="s">
        <v>764</v>
      </c>
      <c r="F172" s="42">
        <v>13768207801</v>
      </c>
      <c r="G172" s="45" t="s">
        <v>765</v>
      </c>
      <c r="H172" s="77">
        <v>43800</v>
      </c>
      <c r="I172" s="31">
        <v>60</v>
      </c>
      <c r="J172" s="84">
        <v>0</v>
      </c>
      <c r="K172" s="84">
        <v>25</v>
      </c>
      <c r="L172" s="84">
        <v>12</v>
      </c>
      <c r="M172" s="84">
        <v>23</v>
      </c>
      <c r="N172" s="84" t="s">
        <v>33</v>
      </c>
      <c r="O172" s="84">
        <v>90</v>
      </c>
      <c r="P172" s="84">
        <v>90</v>
      </c>
      <c r="Q172" s="91" t="s">
        <v>34</v>
      </c>
      <c r="R172" s="91" t="s">
        <v>49</v>
      </c>
      <c r="S172" s="91">
        <v>180</v>
      </c>
      <c r="T172" s="84" t="s">
        <v>36</v>
      </c>
    </row>
    <row r="173" s="3" customFormat="1" ht="24" spans="1:20">
      <c r="A173" s="31">
        <v>160</v>
      </c>
      <c r="B173" s="140" t="s">
        <v>766</v>
      </c>
      <c r="C173" s="39" t="s">
        <v>38</v>
      </c>
      <c r="D173" s="41" t="s">
        <v>767</v>
      </c>
      <c r="E173" s="42" t="s">
        <v>768</v>
      </c>
      <c r="F173" s="45" t="s">
        <v>769</v>
      </c>
      <c r="G173" s="45" t="s">
        <v>770</v>
      </c>
      <c r="H173" s="77">
        <v>43800</v>
      </c>
      <c r="I173" s="31">
        <v>25</v>
      </c>
      <c r="J173" s="84">
        <v>0</v>
      </c>
      <c r="K173" s="84">
        <v>10</v>
      </c>
      <c r="L173" s="84">
        <v>5</v>
      </c>
      <c r="M173" s="84">
        <v>10</v>
      </c>
      <c r="N173" s="84" t="s">
        <v>33</v>
      </c>
      <c r="O173" s="84">
        <v>90</v>
      </c>
      <c r="P173" s="84">
        <v>60</v>
      </c>
      <c r="Q173" s="91" t="s">
        <v>34</v>
      </c>
      <c r="R173" s="91" t="s">
        <v>49</v>
      </c>
      <c r="S173" s="91">
        <v>140</v>
      </c>
      <c r="T173" s="84" t="s">
        <v>36</v>
      </c>
    </row>
    <row r="174" s="3" customFormat="1" ht="24" spans="1:20">
      <c r="A174" s="31">
        <v>161</v>
      </c>
      <c r="B174" s="140" t="s">
        <v>771</v>
      </c>
      <c r="C174" s="39" t="s">
        <v>38</v>
      </c>
      <c r="D174" s="41" t="s">
        <v>772</v>
      </c>
      <c r="E174" s="42" t="s">
        <v>773</v>
      </c>
      <c r="F174" s="42">
        <v>15078717711</v>
      </c>
      <c r="G174" s="42" t="s">
        <v>774</v>
      </c>
      <c r="H174" s="77">
        <v>43800</v>
      </c>
      <c r="I174" s="31">
        <v>20</v>
      </c>
      <c r="J174" s="84">
        <v>0</v>
      </c>
      <c r="K174" s="84">
        <v>5</v>
      </c>
      <c r="L174" s="84">
        <v>3</v>
      </c>
      <c r="M174" s="84">
        <v>12</v>
      </c>
      <c r="N174" s="84" t="s">
        <v>33</v>
      </c>
      <c r="O174" s="84">
        <v>100</v>
      </c>
      <c r="P174" s="84">
        <v>90</v>
      </c>
      <c r="Q174" s="91" t="s">
        <v>34</v>
      </c>
      <c r="R174" s="91" t="s">
        <v>49</v>
      </c>
      <c r="S174" s="91">
        <v>150</v>
      </c>
      <c r="T174" s="84" t="s">
        <v>36</v>
      </c>
    </row>
    <row r="175" s="3" customFormat="1" ht="36" spans="1:20">
      <c r="A175" s="31">
        <v>162</v>
      </c>
      <c r="B175" s="140" t="s">
        <v>775</v>
      </c>
      <c r="C175" s="39" t="s">
        <v>28</v>
      </c>
      <c r="D175" s="41" t="s">
        <v>776</v>
      </c>
      <c r="E175" s="42" t="s">
        <v>777</v>
      </c>
      <c r="F175" s="42">
        <v>15878142237</v>
      </c>
      <c r="G175" s="218" t="s">
        <v>778</v>
      </c>
      <c r="H175" s="77">
        <v>44136</v>
      </c>
      <c r="I175" s="31">
        <v>45</v>
      </c>
      <c r="J175" s="84">
        <v>0</v>
      </c>
      <c r="K175" s="84">
        <v>25</v>
      </c>
      <c r="L175" s="84">
        <v>10</v>
      </c>
      <c r="M175" s="84">
        <v>10</v>
      </c>
      <c r="N175" s="84" t="s">
        <v>33</v>
      </c>
      <c r="O175" s="84">
        <v>100</v>
      </c>
      <c r="P175" s="84">
        <v>100</v>
      </c>
      <c r="Q175" s="91" t="s">
        <v>34</v>
      </c>
      <c r="R175" s="91" t="s">
        <v>49</v>
      </c>
      <c r="S175" s="91">
        <v>120</v>
      </c>
      <c r="T175" s="84" t="s">
        <v>36</v>
      </c>
    </row>
    <row r="176" s="3" customFormat="1" ht="36" spans="1:20">
      <c r="A176" s="31">
        <v>163</v>
      </c>
      <c r="B176" s="140" t="s">
        <v>779</v>
      </c>
      <c r="C176" s="39" t="s">
        <v>369</v>
      </c>
      <c r="D176" s="41" t="s">
        <v>780</v>
      </c>
      <c r="E176" s="42" t="s">
        <v>781</v>
      </c>
      <c r="F176" s="42">
        <v>18934741226</v>
      </c>
      <c r="G176" s="42" t="s">
        <v>782</v>
      </c>
      <c r="H176" s="77">
        <v>43800</v>
      </c>
      <c r="I176" s="31">
        <v>90</v>
      </c>
      <c r="J176" s="84">
        <v>0</v>
      </c>
      <c r="K176" s="84">
        <v>25</v>
      </c>
      <c r="L176" s="84">
        <v>30</v>
      </c>
      <c r="M176" s="84">
        <v>35</v>
      </c>
      <c r="N176" s="84" t="s">
        <v>33</v>
      </c>
      <c r="O176" s="84">
        <v>80</v>
      </c>
      <c r="P176" s="84">
        <v>100</v>
      </c>
      <c r="Q176" s="91" t="s">
        <v>34</v>
      </c>
      <c r="R176" s="91" t="s">
        <v>49</v>
      </c>
      <c r="S176" s="91">
        <v>80</v>
      </c>
      <c r="T176" s="84" t="s">
        <v>36</v>
      </c>
    </row>
    <row r="177" s="3" customFormat="1" ht="24" spans="1:20">
      <c r="A177" s="31">
        <v>164</v>
      </c>
      <c r="B177" s="140" t="s">
        <v>783</v>
      </c>
      <c r="C177" s="39" t="s">
        <v>38</v>
      </c>
      <c r="D177" s="41" t="s">
        <v>784</v>
      </c>
      <c r="E177" s="42" t="s">
        <v>785</v>
      </c>
      <c r="F177" s="42">
        <v>13377150223</v>
      </c>
      <c r="G177" s="42" t="s">
        <v>786</v>
      </c>
      <c r="H177" s="77">
        <v>43800</v>
      </c>
      <c r="I177" s="31">
        <v>100</v>
      </c>
      <c r="J177" s="84">
        <v>16</v>
      </c>
      <c r="K177" s="84">
        <v>20</v>
      </c>
      <c r="L177" s="84">
        <v>32</v>
      </c>
      <c r="M177" s="84">
        <v>32</v>
      </c>
      <c r="N177" s="84" t="s">
        <v>33</v>
      </c>
      <c r="O177" s="84">
        <v>100</v>
      </c>
      <c r="P177" s="84">
        <v>90</v>
      </c>
      <c r="Q177" s="91" t="s">
        <v>34</v>
      </c>
      <c r="R177" s="91" t="s">
        <v>49</v>
      </c>
      <c r="S177" s="91">
        <v>150</v>
      </c>
      <c r="T177" s="84" t="s">
        <v>36</v>
      </c>
    </row>
    <row r="178" s="3" customFormat="1" ht="36" spans="1:20">
      <c r="A178" s="31">
        <v>165</v>
      </c>
      <c r="B178" s="140" t="s">
        <v>787</v>
      </c>
      <c r="C178" s="39" t="s">
        <v>369</v>
      </c>
      <c r="D178" s="41" t="s">
        <v>788</v>
      </c>
      <c r="E178" s="42" t="s">
        <v>789</v>
      </c>
      <c r="F178" s="42">
        <v>13978167100</v>
      </c>
      <c r="G178" s="42" t="s">
        <v>790</v>
      </c>
      <c r="H178" s="77">
        <v>43800</v>
      </c>
      <c r="I178" s="31">
        <v>15</v>
      </c>
      <c r="J178" s="84">
        <v>0</v>
      </c>
      <c r="K178" s="84">
        <v>5</v>
      </c>
      <c r="L178" s="84">
        <v>3</v>
      </c>
      <c r="M178" s="84">
        <v>7</v>
      </c>
      <c r="N178" s="84" t="s">
        <v>33</v>
      </c>
      <c r="O178" s="84">
        <v>90</v>
      </c>
      <c r="P178" s="84">
        <v>90</v>
      </c>
      <c r="Q178" s="91" t="s">
        <v>34</v>
      </c>
      <c r="R178" s="91" t="s">
        <v>49</v>
      </c>
      <c r="S178" s="91">
        <v>150</v>
      </c>
      <c r="T178" s="84" t="s">
        <v>36</v>
      </c>
    </row>
    <row r="179" s="3" customFormat="1" ht="36" spans="1:20">
      <c r="A179" s="31">
        <v>166</v>
      </c>
      <c r="B179" s="140" t="s">
        <v>791</v>
      </c>
      <c r="C179" s="39" t="s">
        <v>28</v>
      </c>
      <c r="D179" s="41" t="s">
        <v>792</v>
      </c>
      <c r="E179" s="42" t="s">
        <v>793</v>
      </c>
      <c r="F179" s="42">
        <v>15723715268</v>
      </c>
      <c r="G179" s="42" t="s">
        <v>794</v>
      </c>
      <c r="H179" s="77">
        <v>43891</v>
      </c>
      <c r="I179" s="31">
        <v>90</v>
      </c>
      <c r="J179" s="84">
        <v>0</v>
      </c>
      <c r="K179" s="84">
        <v>25</v>
      </c>
      <c r="L179" s="84">
        <v>30</v>
      </c>
      <c r="M179" s="84">
        <v>35</v>
      </c>
      <c r="N179" s="84" t="s">
        <v>33</v>
      </c>
      <c r="O179" s="84">
        <v>200</v>
      </c>
      <c r="P179" s="84">
        <v>200</v>
      </c>
      <c r="Q179" s="91" t="s">
        <v>305</v>
      </c>
      <c r="R179" s="91" t="s">
        <v>96</v>
      </c>
      <c r="S179" s="91">
        <v>200</v>
      </c>
      <c r="T179" s="84" t="s">
        <v>36</v>
      </c>
    </row>
    <row r="180" s="3" customFormat="1" ht="24" spans="1:20">
      <c r="A180" s="31">
        <v>167</v>
      </c>
      <c r="B180" s="140" t="s">
        <v>795</v>
      </c>
      <c r="C180" s="39" t="s">
        <v>38</v>
      </c>
      <c r="D180" s="41" t="s">
        <v>796</v>
      </c>
      <c r="E180" s="42" t="s">
        <v>797</v>
      </c>
      <c r="F180" s="42">
        <v>13788017574</v>
      </c>
      <c r="G180" s="42" t="s">
        <v>798</v>
      </c>
      <c r="H180" s="77">
        <v>43891</v>
      </c>
      <c r="I180" s="31">
        <v>70</v>
      </c>
      <c r="J180" s="84">
        <v>0</v>
      </c>
      <c r="K180" s="84">
        <v>25</v>
      </c>
      <c r="L180" s="84">
        <v>25</v>
      </c>
      <c r="M180" s="84">
        <v>20</v>
      </c>
      <c r="N180" s="84" t="s">
        <v>33</v>
      </c>
      <c r="O180" s="84">
        <v>200</v>
      </c>
      <c r="P180" s="84">
        <v>200</v>
      </c>
      <c r="Q180" s="91" t="s">
        <v>305</v>
      </c>
      <c r="R180" s="91" t="s">
        <v>49</v>
      </c>
      <c r="S180" s="91">
        <v>200</v>
      </c>
      <c r="T180" s="84" t="s">
        <v>36</v>
      </c>
    </row>
    <row r="181" s="3" customFormat="1" ht="36" spans="1:20">
      <c r="A181" s="31">
        <v>168</v>
      </c>
      <c r="B181" s="140" t="s">
        <v>799</v>
      </c>
      <c r="C181" s="39" t="s">
        <v>369</v>
      </c>
      <c r="D181" s="41" t="s">
        <v>800</v>
      </c>
      <c r="E181" s="42" t="s">
        <v>801</v>
      </c>
      <c r="F181" s="42">
        <v>13878722267</v>
      </c>
      <c r="G181" s="42" t="s">
        <v>802</v>
      </c>
      <c r="H181" s="77">
        <v>43862</v>
      </c>
      <c r="I181" s="31">
        <v>30</v>
      </c>
      <c r="J181" s="84">
        <v>0</v>
      </c>
      <c r="K181" s="84">
        <v>15</v>
      </c>
      <c r="L181" s="84">
        <v>10</v>
      </c>
      <c r="M181" s="84">
        <v>5</v>
      </c>
      <c r="N181" s="84" t="s">
        <v>33</v>
      </c>
      <c r="O181" s="84">
        <v>90</v>
      </c>
      <c r="P181" s="84">
        <v>90</v>
      </c>
      <c r="Q181" s="91" t="s">
        <v>34</v>
      </c>
      <c r="R181" s="91" t="s">
        <v>49</v>
      </c>
      <c r="S181" s="91">
        <v>180</v>
      </c>
      <c r="T181" s="84" t="s">
        <v>36</v>
      </c>
    </row>
    <row r="182" s="3" customFormat="1" ht="36" spans="1:20">
      <c r="A182" s="31">
        <v>169</v>
      </c>
      <c r="B182" s="140" t="s">
        <v>803</v>
      </c>
      <c r="C182" s="39" t="s">
        <v>28</v>
      </c>
      <c r="D182" s="142" t="s">
        <v>804</v>
      </c>
      <c r="E182" s="141" t="s">
        <v>805</v>
      </c>
      <c r="F182" s="141">
        <v>13481142968</v>
      </c>
      <c r="G182" s="141" t="s">
        <v>806</v>
      </c>
      <c r="H182" s="77">
        <v>43800</v>
      </c>
      <c r="I182" s="31">
        <v>180</v>
      </c>
      <c r="J182" s="141">
        <v>0</v>
      </c>
      <c r="K182" s="141">
        <v>50</v>
      </c>
      <c r="L182" s="141">
        <v>60</v>
      </c>
      <c r="M182" s="141">
        <v>70</v>
      </c>
      <c r="N182" s="141" t="s">
        <v>33</v>
      </c>
      <c r="O182" s="141">
        <v>80</v>
      </c>
      <c r="P182" s="141">
        <v>100</v>
      </c>
      <c r="Q182" s="141" t="s">
        <v>34</v>
      </c>
      <c r="R182" s="141" t="s">
        <v>49</v>
      </c>
      <c r="S182" s="141">
        <v>180</v>
      </c>
      <c r="T182" s="141" t="s">
        <v>36</v>
      </c>
    </row>
    <row r="183" s="3" customFormat="1" ht="24" spans="1:20">
      <c r="A183" s="31">
        <v>170</v>
      </c>
      <c r="B183" s="140" t="s">
        <v>807</v>
      </c>
      <c r="C183" s="39" t="s">
        <v>38</v>
      </c>
      <c r="D183" s="41" t="s">
        <v>808</v>
      </c>
      <c r="E183" s="42" t="s">
        <v>809</v>
      </c>
      <c r="F183" s="141">
        <v>15878703657</v>
      </c>
      <c r="G183" s="141" t="s">
        <v>810</v>
      </c>
      <c r="H183" s="77">
        <v>43831</v>
      </c>
      <c r="I183" s="31">
        <v>115</v>
      </c>
      <c r="J183" s="84">
        <v>0</v>
      </c>
      <c r="K183" s="84">
        <v>25</v>
      </c>
      <c r="L183" s="84">
        <v>30</v>
      </c>
      <c r="M183" s="84">
        <v>60</v>
      </c>
      <c r="N183" s="84" t="s">
        <v>33</v>
      </c>
      <c r="O183" s="84">
        <v>100</v>
      </c>
      <c r="P183" s="84">
        <v>120</v>
      </c>
      <c r="Q183" s="91" t="s">
        <v>34</v>
      </c>
      <c r="R183" s="91" t="s">
        <v>49</v>
      </c>
      <c r="S183" s="91">
        <v>150</v>
      </c>
      <c r="T183" s="84" t="s">
        <v>36</v>
      </c>
    </row>
    <row r="184" s="3" customFormat="1" ht="36" spans="1:20">
      <c r="A184" s="31">
        <v>171</v>
      </c>
      <c r="B184" s="140" t="s">
        <v>811</v>
      </c>
      <c r="C184" s="39" t="s">
        <v>28</v>
      </c>
      <c r="D184" s="41" t="s">
        <v>812</v>
      </c>
      <c r="E184" s="42" t="s">
        <v>813</v>
      </c>
      <c r="F184" s="45">
        <v>15078756115</v>
      </c>
      <c r="G184" s="42" t="s">
        <v>814</v>
      </c>
      <c r="H184" s="77">
        <v>44562</v>
      </c>
      <c r="I184" s="31">
        <v>105</v>
      </c>
      <c r="J184" s="84">
        <v>20</v>
      </c>
      <c r="K184" s="84">
        <v>20</v>
      </c>
      <c r="L184" s="84">
        <v>30</v>
      </c>
      <c r="M184" s="84">
        <v>35</v>
      </c>
      <c r="N184" s="84" t="s">
        <v>33</v>
      </c>
      <c r="O184" s="84">
        <v>120</v>
      </c>
      <c r="P184" s="84">
        <v>100</v>
      </c>
      <c r="Q184" s="91" t="s">
        <v>305</v>
      </c>
      <c r="R184" s="91" t="s">
        <v>49</v>
      </c>
      <c r="S184" s="91">
        <v>160</v>
      </c>
      <c r="T184" s="84" t="s">
        <v>36</v>
      </c>
    </row>
    <row r="185" s="3" customFormat="1" ht="36" spans="1:20">
      <c r="A185" s="31">
        <v>172</v>
      </c>
      <c r="B185" s="140" t="s">
        <v>815</v>
      </c>
      <c r="C185" s="39" t="s">
        <v>28</v>
      </c>
      <c r="D185" s="41" t="s">
        <v>800</v>
      </c>
      <c r="E185" s="42" t="s">
        <v>816</v>
      </c>
      <c r="F185" s="42">
        <v>18377183477</v>
      </c>
      <c r="G185" s="218" t="s">
        <v>817</v>
      </c>
      <c r="H185" s="77">
        <v>44501</v>
      </c>
      <c r="I185" s="31">
        <v>60</v>
      </c>
      <c r="J185" s="84">
        <v>0</v>
      </c>
      <c r="K185" s="84">
        <v>20</v>
      </c>
      <c r="L185" s="84">
        <v>15</v>
      </c>
      <c r="M185" s="84">
        <v>25</v>
      </c>
      <c r="N185" s="84" t="s">
        <v>33</v>
      </c>
      <c r="O185" s="84">
        <v>120</v>
      </c>
      <c r="P185" s="84">
        <v>80</v>
      </c>
      <c r="Q185" s="91" t="s">
        <v>34</v>
      </c>
      <c r="R185" s="91" t="s">
        <v>49</v>
      </c>
      <c r="S185" s="91">
        <v>80</v>
      </c>
      <c r="T185" s="84" t="s">
        <v>36</v>
      </c>
    </row>
    <row r="186" s="3" customFormat="1" ht="24" spans="1:20">
      <c r="A186" s="31">
        <v>173</v>
      </c>
      <c r="B186" s="140" t="s">
        <v>818</v>
      </c>
      <c r="C186" s="39" t="s">
        <v>38</v>
      </c>
      <c r="D186" s="143" t="s">
        <v>819</v>
      </c>
      <c r="E186" s="144" t="s">
        <v>820</v>
      </c>
      <c r="F186" s="144">
        <v>15078712198</v>
      </c>
      <c r="G186" s="141" t="s">
        <v>821</v>
      </c>
      <c r="H186" s="121">
        <v>44531</v>
      </c>
      <c r="I186" s="144">
        <v>60</v>
      </c>
      <c r="J186" s="144">
        <v>0</v>
      </c>
      <c r="K186" s="144">
        <v>20</v>
      </c>
      <c r="L186" s="144">
        <v>20</v>
      </c>
      <c r="M186" s="144">
        <v>20</v>
      </c>
      <c r="N186" s="84" t="s">
        <v>33</v>
      </c>
      <c r="O186" s="84">
        <v>120</v>
      </c>
      <c r="P186" s="84">
        <v>80</v>
      </c>
      <c r="Q186" s="91" t="s">
        <v>34</v>
      </c>
      <c r="R186" s="91" t="s">
        <v>49</v>
      </c>
      <c r="S186" s="91">
        <v>80</v>
      </c>
      <c r="T186" s="84" t="s">
        <v>36</v>
      </c>
    </row>
    <row r="187" s="3" customFormat="1" ht="36" spans="1:20">
      <c r="A187" s="31">
        <v>174</v>
      </c>
      <c r="B187" s="140" t="s">
        <v>822</v>
      </c>
      <c r="C187" s="39" t="s">
        <v>28</v>
      </c>
      <c r="D187" s="36" t="s">
        <v>823</v>
      </c>
      <c r="E187" s="31" t="s">
        <v>824</v>
      </c>
      <c r="F187" s="31">
        <v>15878702228</v>
      </c>
      <c r="G187" s="31" t="s">
        <v>825</v>
      </c>
      <c r="H187" s="78">
        <v>43709</v>
      </c>
      <c r="I187" s="31">
        <v>35</v>
      </c>
      <c r="J187" s="31">
        <v>0</v>
      </c>
      <c r="K187" s="31">
        <v>25</v>
      </c>
      <c r="L187" s="31">
        <v>0</v>
      </c>
      <c r="M187" s="31">
        <v>10</v>
      </c>
      <c r="N187" s="84" t="s">
        <v>33</v>
      </c>
      <c r="O187" s="31">
        <v>80</v>
      </c>
      <c r="P187" s="31">
        <v>100</v>
      </c>
      <c r="Q187" s="31" t="s">
        <v>34</v>
      </c>
      <c r="R187" s="91" t="s">
        <v>35</v>
      </c>
      <c r="S187" s="31">
        <v>220</v>
      </c>
      <c r="T187" s="84" t="s">
        <v>36</v>
      </c>
    </row>
    <row r="188" s="3" customFormat="1" ht="17" customHeight="1" spans="1:20">
      <c r="A188" s="31" t="s">
        <v>826</v>
      </c>
      <c r="B188" s="36"/>
      <c r="C188" s="31"/>
      <c r="D188" s="36"/>
      <c r="E188" s="31"/>
      <c r="F188" s="63"/>
      <c r="G188" s="63"/>
      <c r="H188" s="31"/>
      <c r="I188" s="31">
        <f>SUM(I189:I198)</f>
        <v>664</v>
      </c>
      <c r="J188" s="31">
        <f t="shared" ref="I188:M188" si="1">SUM(J189:J198)</f>
        <v>0</v>
      </c>
      <c r="K188" s="31">
        <f t="shared" si="1"/>
        <v>410</v>
      </c>
      <c r="L188" s="31">
        <f t="shared" si="1"/>
        <v>122</v>
      </c>
      <c r="M188" s="31">
        <f t="shared" si="1"/>
        <v>132</v>
      </c>
      <c r="N188" s="31"/>
      <c r="O188" s="31"/>
      <c r="P188" s="31"/>
      <c r="Q188" s="31"/>
      <c r="R188" s="31"/>
      <c r="S188" s="31"/>
      <c r="T188" s="31"/>
    </row>
    <row r="189" s="8" customFormat="1" ht="36" spans="1:20">
      <c r="A189" s="39">
        <v>175</v>
      </c>
      <c r="B189" s="38" t="s">
        <v>827</v>
      </c>
      <c r="C189" s="39" t="s">
        <v>28</v>
      </c>
      <c r="D189" s="38" t="s">
        <v>828</v>
      </c>
      <c r="E189" s="39" t="s">
        <v>829</v>
      </c>
      <c r="F189" s="54" t="s">
        <v>830</v>
      </c>
      <c r="G189" s="54" t="s">
        <v>831</v>
      </c>
      <c r="H189" s="69">
        <v>43800</v>
      </c>
      <c r="I189" s="39">
        <f t="shared" ref="I189:I198" si="2">SUM(J189:M189)</f>
        <v>25</v>
      </c>
      <c r="J189" s="39">
        <v>0</v>
      </c>
      <c r="K189" s="150">
        <v>25</v>
      </c>
      <c r="L189" s="150">
        <v>0</v>
      </c>
      <c r="M189" s="150">
        <v>0</v>
      </c>
      <c r="N189" s="68" t="s">
        <v>33</v>
      </c>
      <c r="O189" s="39">
        <v>90</v>
      </c>
      <c r="P189" s="39">
        <v>90</v>
      </c>
      <c r="Q189" s="90" t="s">
        <v>34</v>
      </c>
      <c r="R189" s="90" t="s">
        <v>71</v>
      </c>
      <c r="S189" s="90">
        <v>150</v>
      </c>
      <c r="T189" s="39" t="s">
        <v>36</v>
      </c>
    </row>
    <row r="190" s="8" customFormat="1" ht="24" spans="1:20">
      <c r="A190" s="31">
        <v>176</v>
      </c>
      <c r="B190" s="36" t="s">
        <v>832</v>
      </c>
      <c r="C190" s="31" t="s">
        <v>38</v>
      </c>
      <c r="D190" s="36" t="s">
        <v>833</v>
      </c>
      <c r="E190" s="31" t="s">
        <v>834</v>
      </c>
      <c r="F190" s="63" t="s">
        <v>835</v>
      </c>
      <c r="G190" s="222" t="s">
        <v>836</v>
      </c>
      <c r="H190" s="78">
        <v>44378</v>
      </c>
      <c r="I190" s="39">
        <f t="shared" si="2"/>
        <v>91</v>
      </c>
      <c r="J190" s="31">
        <v>0</v>
      </c>
      <c r="K190" s="150">
        <v>75</v>
      </c>
      <c r="L190" s="150">
        <v>5</v>
      </c>
      <c r="M190" s="150">
        <v>11</v>
      </c>
      <c r="N190" s="83" t="s">
        <v>33</v>
      </c>
      <c r="O190" s="31">
        <v>90</v>
      </c>
      <c r="P190" s="31">
        <v>90</v>
      </c>
      <c r="Q190" s="31" t="s">
        <v>34</v>
      </c>
      <c r="R190" s="31" t="s">
        <v>49</v>
      </c>
      <c r="S190" s="31">
        <v>160</v>
      </c>
      <c r="T190" s="31" t="s">
        <v>36</v>
      </c>
    </row>
    <row r="191" s="8" customFormat="1" ht="36" spans="1:20">
      <c r="A191" s="39">
        <v>177</v>
      </c>
      <c r="B191" s="38" t="s">
        <v>837</v>
      </c>
      <c r="C191" s="39" t="s">
        <v>28</v>
      </c>
      <c r="D191" s="38" t="s">
        <v>838</v>
      </c>
      <c r="E191" s="39" t="s">
        <v>839</v>
      </c>
      <c r="F191" s="54" t="s">
        <v>840</v>
      </c>
      <c r="G191" s="54" t="s">
        <v>841</v>
      </c>
      <c r="H191" s="69">
        <v>43800</v>
      </c>
      <c r="I191" s="39">
        <f t="shared" si="2"/>
        <v>86</v>
      </c>
      <c r="J191" s="39">
        <v>0</v>
      </c>
      <c r="K191" s="150">
        <v>50</v>
      </c>
      <c r="L191" s="150">
        <v>0</v>
      </c>
      <c r="M191" s="150">
        <v>36</v>
      </c>
      <c r="N191" s="68" t="s">
        <v>33</v>
      </c>
      <c r="O191" s="39">
        <v>98</v>
      </c>
      <c r="P191" s="39">
        <v>84</v>
      </c>
      <c r="Q191" s="90" t="s">
        <v>34</v>
      </c>
      <c r="R191" s="90" t="s">
        <v>49</v>
      </c>
      <c r="S191" s="90">
        <v>160</v>
      </c>
      <c r="T191" s="39" t="s">
        <v>36</v>
      </c>
    </row>
    <row r="192" s="8" customFormat="1" ht="36" spans="1:20">
      <c r="A192" s="31">
        <v>178</v>
      </c>
      <c r="B192" s="36" t="s">
        <v>842</v>
      </c>
      <c r="C192" s="39" t="s">
        <v>28</v>
      </c>
      <c r="D192" s="36" t="s">
        <v>843</v>
      </c>
      <c r="E192" s="31" t="s">
        <v>844</v>
      </c>
      <c r="F192" s="63" t="s">
        <v>845</v>
      </c>
      <c r="G192" s="79" t="s">
        <v>846</v>
      </c>
      <c r="H192" s="69">
        <v>43800</v>
      </c>
      <c r="I192" s="39">
        <f t="shared" si="2"/>
        <v>111</v>
      </c>
      <c r="J192" s="31">
        <v>0</v>
      </c>
      <c r="K192" s="150">
        <v>75</v>
      </c>
      <c r="L192" s="150">
        <v>16</v>
      </c>
      <c r="M192" s="150">
        <v>20</v>
      </c>
      <c r="N192" s="83" t="s">
        <v>33</v>
      </c>
      <c r="O192" s="31">
        <v>90</v>
      </c>
      <c r="P192" s="31">
        <v>90</v>
      </c>
      <c r="Q192" s="31" t="s">
        <v>34</v>
      </c>
      <c r="R192" s="31" t="s">
        <v>49</v>
      </c>
      <c r="S192" s="31">
        <v>180</v>
      </c>
      <c r="T192" s="31" t="s">
        <v>36</v>
      </c>
    </row>
    <row r="193" s="8" customFormat="1" ht="30" customHeight="1" spans="1:20">
      <c r="A193" s="39">
        <v>179</v>
      </c>
      <c r="B193" s="38" t="s">
        <v>847</v>
      </c>
      <c r="C193" s="31" t="s">
        <v>38</v>
      </c>
      <c r="D193" s="36" t="s">
        <v>848</v>
      </c>
      <c r="E193" s="127" t="s">
        <v>849</v>
      </c>
      <c r="F193" s="152" t="s">
        <v>850</v>
      </c>
      <c r="G193" s="79" t="s">
        <v>851</v>
      </c>
      <c r="H193" s="69">
        <v>43800</v>
      </c>
      <c r="I193" s="39">
        <f t="shared" si="2"/>
        <v>67</v>
      </c>
      <c r="J193" s="31">
        <v>0</v>
      </c>
      <c r="K193" s="150">
        <v>25</v>
      </c>
      <c r="L193" s="150">
        <v>17</v>
      </c>
      <c r="M193" s="150">
        <v>25</v>
      </c>
      <c r="N193" s="83" t="s">
        <v>33</v>
      </c>
      <c r="O193" s="31">
        <v>100</v>
      </c>
      <c r="P193" s="31">
        <v>100</v>
      </c>
      <c r="Q193" s="31" t="s">
        <v>34</v>
      </c>
      <c r="R193" s="90" t="s">
        <v>71</v>
      </c>
      <c r="S193" s="31">
        <v>120</v>
      </c>
      <c r="T193" s="31" t="s">
        <v>36</v>
      </c>
    </row>
    <row r="194" s="8" customFormat="1" ht="28" customHeight="1" spans="1:20">
      <c r="A194" s="31">
        <v>180</v>
      </c>
      <c r="B194" s="38" t="s">
        <v>852</v>
      </c>
      <c r="C194" s="31" t="s">
        <v>38</v>
      </c>
      <c r="D194" s="38" t="s">
        <v>853</v>
      </c>
      <c r="E194" s="39" t="s">
        <v>854</v>
      </c>
      <c r="F194" s="54" t="s">
        <v>855</v>
      </c>
      <c r="G194" s="54" t="s">
        <v>856</v>
      </c>
      <c r="H194" s="54" t="s">
        <v>196</v>
      </c>
      <c r="I194" s="39">
        <f t="shared" si="2"/>
        <v>54</v>
      </c>
      <c r="J194" s="39">
        <v>0</v>
      </c>
      <c r="K194" s="150">
        <v>20</v>
      </c>
      <c r="L194" s="150">
        <v>19</v>
      </c>
      <c r="M194" s="150">
        <v>15</v>
      </c>
      <c r="N194" s="68" t="s">
        <v>33</v>
      </c>
      <c r="O194" s="39">
        <v>100</v>
      </c>
      <c r="P194" s="39">
        <v>100</v>
      </c>
      <c r="Q194" s="90" t="s">
        <v>34</v>
      </c>
      <c r="R194" s="31" t="s">
        <v>49</v>
      </c>
      <c r="S194" s="90">
        <v>80</v>
      </c>
      <c r="T194" s="39" t="s">
        <v>36</v>
      </c>
    </row>
    <row r="195" s="8" customFormat="1" ht="36" spans="1:20">
      <c r="A195" s="39">
        <v>181</v>
      </c>
      <c r="B195" s="38" t="s">
        <v>857</v>
      </c>
      <c r="C195" s="39" t="s">
        <v>28</v>
      </c>
      <c r="D195" s="38" t="s">
        <v>858</v>
      </c>
      <c r="E195" s="39" t="s">
        <v>859</v>
      </c>
      <c r="F195" s="54" t="s">
        <v>860</v>
      </c>
      <c r="G195" s="54" t="s">
        <v>861</v>
      </c>
      <c r="H195" s="54" t="s">
        <v>32</v>
      </c>
      <c r="I195" s="39">
        <f t="shared" si="2"/>
        <v>70</v>
      </c>
      <c r="J195" s="39">
        <v>0</v>
      </c>
      <c r="K195" s="150">
        <v>50</v>
      </c>
      <c r="L195" s="150">
        <v>10</v>
      </c>
      <c r="M195" s="150">
        <v>10</v>
      </c>
      <c r="N195" s="68" t="s">
        <v>33</v>
      </c>
      <c r="O195" s="39">
        <v>90</v>
      </c>
      <c r="P195" s="39">
        <v>90</v>
      </c>
      <c r="Q195" s="90" t="s">
        <v>34</v>
      </c>
      <c r="R195" s="90" t="s">
        <v>49</v>
      </c>
      <c r="S195" s="90">
        <v>180</v>
      </c>
      <c r="T195" s="39" t="s">
        <v>36</v>
      </c>
    </row>
    <row r="196" s="8" customFormat="1" ht="29" customHeight="1" spans="1:20">
      <c r="A196" s="31">
        <v>182</v>
      </c>
      <c r="B196" s="38" t="s">
        <v>862</v>
      </c>
      <c r="C196" s="39" t="s">
        <v>38</v>
      </c>
      <c r="D196" s="38" t="s">
        <v>863</v>
      </c>
      <c r="E196" s="39" t="s">
        <v>864</v>
      </c>
      <c r="F196" s="54" t="s">
        <v>865</v>
      </c>
      <c r="G196" s="54" t="s">
        <v>866</v>
      </c>
      <c r="H196" s="54" t="s">
        <v>32</v>
      </c>
      <c r="I196" s="39">
        <f t="shared" si="2"/>
        <v>50</v>
      </c>
      <c r="J196" s="39">
        <v>0</v>
      </c>
      <c r="K196" s="179">
        <v>30</v>
      </c>
      <c r="L196" s="179">
        <v>10</v>
      </c>
      <c r="M196" s="179">
        <v>10</v>
      </c>
      <c r="N196" s="68" t="s">
        <v>33</v>
      </c>
      <c r="O196" s="39">
        <v>100</v>
      </c>
      <c r="P196" s="39">
        <v>100</v>
      </c>
      <c r="Q196" s="90" t="s">
        <v>305</v>
      </c>
      <c r="R196" s="90" t="s">
        <v>35</v>
      </c>
      <c r="S196" s="90">
        <v>120</v>
      </c>
      <c r="T196" s="39" t="s">
        <v>36</v>
      </c>
    </row>
    <row r="197" s="8" customFormat="1" ht="29" customHeight="1" spans="1:20">
      <c r="A197" s="39">
        <v>183</v>
      </c>
      <c r="B197" s="38" t="s">
        <v>867</v>
      </c>
      <c r="C197" s="39" t="s">
        <v>38</v>
      </c>
      <c r="D197" s="38" t="s">
        <v>868</v>
      </c>
      <c r="E197" s="39" t="s">
        <v>869</v>
      </c>
      <c r="F197" s="54" t="s">
        <v>870</v>
      </c>
      <c r="G197" s="223" t="s">
        <v>871</v>
      </c>
      <c r="H197" s="69">
        <v>44440</v>
      </c>
      <c r="I197" s="39">
        <f t="shared" si="2"/>
        <v>35</v>
      </c>
      <c r="J197" s="39">
        <v>0</v>
      </c>
      <c r="K197" s="150">
        <v>25</v>
      </c>
      <c r="L197" s="150">
        <v>5</v>
      </c>
      <c r="M197" s="150">
        <v>5</v>
      </c>
      <c r="N197" s="68" t="s">
        <v>33</v>
      </c>
      <c r="O197" s="39">
        <v>100</v>
      </c>
      <c r="P197" s="39">
        <v>130</v>
      </c>
      <c r="Q197" s="90" t="s">
        <v>34</v>
      </c>
      <c r="R197" s="90" t="s">
        <v>49</v>
      </c>
      <c r="S197" s="90">
        <v>110</v>
      </c>
      <c r="T197" s="39" t="s">
        <v>133</v>
      </c>
    </row>
    <row r="198" s="8" customFormat="1" ht="36" spans="1:20">
      <c r="A198" s="31">
        <v>184</v>
      </c>
      <c r="B198" s="38" t="s">
        <v>872</v>
      </c>
      <c r="C198" s="39" t="s">
        <v>28</v>
      </c>
      <c r="D198" s="38" t="s">
        <v>873</v>
      </c>
      <c r="E198" s="39" t="s">
        <v>874</v>
      </c>
      <c r="F198" s="54" t="s">
        <v>875</v>
      </c>
      <c r="G198" s="54" t="s">
        <v>876</v>
      </c>
      <c r="H198" s="152" t="s">
        <v>32</v>
      </c>
      <c r="I198" s="39">
        <f t="shared" si="2"/>
        <v>75</v>
      </c>
      <c r="J198" s="39">
        <v>0</v>
      </c>
      <c r="K198" s="150">
        <v>35</v>
      </c>
      <c r="L198" s="150">
        <v>40</v>
      </c>
      <c r="M198" s="150">
        <v>0</v>
      </c>
      <c r="N198" s="68" t="s">
        <v>33</v>
      </c>
      <c r="O198" s="39">
        <v>98</v>
      </c>
      <c r="P198" s="39">
        <v>84</v>
      </c>
      <c r="Q198" s="90" t="s">
        <v>34</v>
      </c>
      <c r="R198" s="90" t="s">
        <v>35</v>
      </c>
      <c r="S198" s="90">
        <v>180</v>
      </c>
      <c r="T198" s="39" t="s">
        <v>36</v>
      </c>
    </row>
    <row r="199" s="9" customFormat="1" ht="15" customHeight="1" spans="1:20">
      <c r="A199" s="34" t="s">
        <v>877</v>
      </c>
      <c r="B199" s="35"/>
      <c r="C199" s="31"/>
      <c r="D199" s="36"/>
      <c r="E199" s="31"/>
      <c r="F199" s="31"/>
      <c r="G199" s="31"/>
      <c r="H199" s="31"/>
      <c r="I199" s="31">
        <f>SUM(I200:I203)</f>
        <v>274</v>
      </c>
      <c r="J199" s="31">
        <f>SUM(J200:J203)</f>
        <v>0</v>
      </c>
      <c r="K199" s="31">
        <f>SUM(K200:K203)</f>
        <v>125</v>
      </c>
      <c r="L199" s="31">
        <f>SUM(L200:L203)</f>
        <v>35</v>
      </c>
      <c r="M199" s="31">
        <f>SUM(M200:M203)</f>
        <v>114</v>
      </c>
      <c r="N199" s="31"/>
      <c r="O199" s="31"/>
      <c r="P199" s="31"/>
      <c r="Q199" s="31"/>
      <c r="R199" s="31"/>
      <c r="S199" s="31"/>
      <c r="T199" s="31"/>
    </row>
    <row r="200" s="9" customFormat="1" ht="45" spans="1:20">
      <c r="A200" s="37">
        <v>185</v>
      </c>
      <c r="B200" s="38" t="s">
        <v>878</v>
      </c>
      <c r="C200" s="68" t="s">
        <v>879</v>
      </c>
      <c r="D200" s="38" t="s">
        <v>880</v>
      </c>
      <c r="E200" s="39" t="s">
        <v>881</v>
      </c>
      <c r="F200" s="39">
        <v>15277016896</v>
      </c>
      <c r="G200" s="54" t="s">
        <v>882</v>
      </c>
      <c r="H200" s="69">
        <v>43800</v>
      </c>
      <c r="I200" s="37">
        <v>122</v>
      </c>
      <c r="J200" s="180">
        <v>0</v>
      </c>
      <c r="K200" s="180">
        <v>50</v>
      </c>
      <c r="L200" s="180">
        <v>0</v>
      </c>
      <c r="M200" s="180">
        <v>72</v>
      </c>
      <c r="N200" s="37" t="s">
        <v>33</v>
      </c>
      <c r="O200" s="37">
        <v>96</v>
      </c>
      <c r="P200" s="37">
        <v>84</v>
      </c>
      <c r="Q200" s="90" t="s">
        <v>34</v>
      </c>
      <c r="R200" s="90" t="s">
        <v>35</v>
      </c>
      <c r="S200" s="90">
        <v>220</v>
      </c>
      <c r="T200" s="37" t="s">
        <v>36</v>
      </c>
    </row>
    <row r="201" s="9" customFormat="1" ht="36" spans="1:20">
      <c r="A201" s="37">
        <v>186</v>
      </c>
      <c r="B201" s="38" t="s">
        <v>883</v>
      </c>
      <c r="C201" s="39" t="s">
        <v>884</v>
      </c>
      <c r="D201" s="38" t="s">
        <v>885</v>
      </c>
      <c r="E201" s="39" t="s">
        <v>251</v>
      </c>
      <c r="F201" s="54" t="s">
        <v>886</v>
      </c>
      <c r="G201" s="54" t="s">
        <v>887</v>
      </c>
      <c r="H201" s="69">
        <v>43800</v>
      </c>
      <c r="I201" s="114">
        <v>98</v>
      </c>
      <c r="J201" s="181">
        <v>0</v>
      </c>
      <c r="K201" s="181">
        <v>25</v>
      </c>
      <c r="L201" s="181">
        <v>35</v>
      </c>
      <c r="M201" s="181">
        <v>38</v>
      </c>
      <c r="N201" s="37" t="s">
        <v>33</v>
      </c>
      <c r="O201" s="37">
        <v>96</v>
      </c>
      <c r="P201" s="37">
        <v>84</v>
      </c>
      <c r="Q201" s="90" t="s">
        <v>34</v>
      </c>
      <c r="R201" s="90" t="s">
        <v>49</v>
      </c>
      <c r="S201" s="90">
        <v>180</v>
      </c>
      <c r="T201" s="37" t="s">
        <v>36</v>
      </c>
    </row>
    <row r="202" s="9" customFormat="1" ht="36" spans="1:20">
      <c r="A202" s="37">
        <v>187</v>
      </c>
      <c r="B202" s="38" t="s">
        <v>888</v>
      </c>
      <c r="C202" s="39" t="s">
        <v>884</v>
      </c>
      <c r="D202" s="38" t="s">
        <v>889</v>
      </c>
      <c r="E202" s="39" t="s">
        <v>890</v>
      </c>
      <c r="F202" s="39">
        <v>18078107952</v>
      </c>
      <c r="G202" s="217" t="s">
        <v>891</v>
      </c>
      <c r="H202" s="69">
        <v>43800</v>
      </c>
      <c r="I202" s="37">
        <v>25</v>
      </c>
      <c r="J202" s="182">
        <v>0</v>
      </c>
      <c r="K202" s="182">
        <v>25</v>
      </c>
      <c r="L202" s="182">
        <v>0</v>
      </c>
      <c r="M202" s="182">
        <v>0</v>
      </c>
      <c r="N202" s="37" t="s">
        <v>33</v>
      </c>
      <c r="O202" s="37">
        <v>96</v>
      </c>
      <c r="P202" s="37">
        <v>84</v>
      </c>
      <c r="Q202" s="90" t="s">
        <v>34</v>
      </c>
      <c r="R202" s="90" t="s">
        <v>35</v>
      </c>
      <c r="S202" s="90">
        <v>150</v>
      </c>
      <c r="T202" s="37" t="s">
        <v>36</v>
      </c>
    </row>
    <row r="203" s="9" customFormat="1" ht="36" spans="1:20">
      <c r="A203" s="37">
        <v>188</v>
      </c>
      <c r="B203" s="35" t="s">
        <v>892</v>
      </c>
      <c r="C203" s="31" t="s">
        <v>369</v>
      </c>
      <c r="D203" s="36" t="s">
        <v>893</v>
      </c>
      <c r="E203" s="31" t="s">
        <v>894</v>
      </c>
      <c r="F203" s="31">
        <v>15296325076</v>
      </c>
      <c r="G203" s="220" t="s">
        <v>895</v>
      </c>
      <c r="H203" s="69">
        <v>43800</v>
      </c>
      <c r="I203" s="31">
        <v>29</v>
      </c>
      <c r="J203" s="183">
        <v>0</v>
      </c>
      <c r="K203" s="183">
        <v>25</v>
      </c>
      <c r="L203" s="183">
        <v>0</v>
      </c>
      <c r="M203" s="183">
        <v>4</v>
      </c>
      <c r="N203" s="83" t="s">
        <v>33</v>
      </c>
      <c r="O203" s="31">
        <v>98</v>
      </c>
      <c r="P203" s="184">
        <v>84</v>
      </c>
      <c r="Q203" s="31" t="s">
        <v>34</v>
      </c>
      <c r="R203" s="31" t="s">
        <v>35</v>
      </c>
      <c r="S203" s="31">
        <v>150</v>
      </c>
      <c r="T203" s="31" t="s">
        <v>36</v>
      </c>
    </row>
    <row r="204" s="9" customFormat="1" ht="18" customHeight="1" spans="1:20">
      <c r="A204" s="153" t="s">
        <v>896</v>
      </c>
      <c r="B204" s="154"/>
      <c r="C204" s="39"/>
      <c r="D204" s="38"/>
      <c r="E204" s="39"/>
      <c r="F204" s="39"/>
      <c r="G204" s="39"/>
      <c r="H204" s="69"/>
      <c r="I204" s="31">
        <f>SUM(I205:I213)</f>
        <v>455</v>
      </c>
      <c r="J204" s="31">
        <f>SUM(J205:J213)</f>
        <v>0</v>
      </c>
      <c r="K204" s="31">
        <f>SUM(K205:K213)</f>
        <v>325</v>
      </c>
      <c r="L204" s="31">
        <f>SUM(L205:L213)</f>
        <v>80</v>
      </c>
      <c r="M204" s="31">
        <f>SUM(M205:M213)</f>
        <v>50</v>
      </c>
      <c r="N204" s="37"/>
      <c r="O204" s="37"/>
      <c r="P204" s="37"/>
      <c r="Q204" s="90"/>
      <c r="R204" s="90"/>
      <c r="S204" s="90"/>
      <c r="T204" s="39"/>
    </row>
    <row r="205" s="9" customFormat="1" ht="27" customHeight="1" spans="1:20">
      <c r="A205" s="155">
        <v>189</v>
      </c>
      <c r="B205" s="101" t="s">
        <v>897</v>
      </c>
      <c r="C205" s="65" t="s">
        <v>38</v>
      </c>
      <c r="D205" s="101" t="s">
        <v>898</v>
      </c>
      <c r="E205" s="65" t="s">
        <v>433</v>
      </c>
      <c r="F205" s="65">
        <v>15878115355</v>
      </c>
      <c r="G205" s="221" t="s">
        <v>899</v>
      </c>
      <c r="H205" s="69">
        <v>43800</v>
      </c>
      <c r="I205" s="145">
        <v>35</v>
      </c>
      <c r="J205" s="185">
        <v>0</v>
      </c>
      <c r="K205" s="185">
        <v>25</v>
      </c>
      <c r="L205" s="185">
        <v>5</v>
      </c>
      <c r="M205" s="185">
        <v>5</v>
      </c>
      <c r="N205" s="156" t="s">
        <v>33</v>
      </c>
      <c r="O205" s="67">
        <v>84</v>
      </c>
      <c r="P205" s="65">
        <v>98</v>
      </c>
      <c r="Q205" s="65" t="s">
        <v>900</v>
      </c>
      <c r="R205" s="155" t="s">
        <v>35</v>
      </c>
      <c r="S205" s="67">
        <v>228</v>
      </c>
      <c r="T205" s="65" t="s">
        <v>36</v>
      </c>
    </row>
    <row r="206" s="9" customFormat="1" ht="45" spans="1:20">
      <c r="A206" s="155">
        <v>190</v>
      </c>
      <c r="B206" s="101" t="s">
        <v>901</v>
      </c>
      <c r="C206" s="156" t="s">
        <v>902</v>
      </c>
      <c r="D206" s="101" t="s">
        <v>903</v>
      </c>
      <c r="E206" s="65" t="s">
        <v>904</v>
      </c>
      <c r="F206" s="139" t="s">
        <v>905</v>
      </c>
      <c r="G206" s="221" t="s">
        <v>906</v>
      </c>
      <c r="H206" s="69">
        <v>43800</v>
      </c>
      <c r="I206" s="186">
        <v>105</v>
      </c>
      <c r="J206" s="187">
        <v>0</v>
      </c>
      <c r="K206" s="185">
        <v>75</v>
      </c>
      <c r="L206" s="185">
        <v>30</v>
      </c>
      <c r="M206" s="185">
        <v>0</v>
      </c>
      <c r="N206" s="156" t="s">
        <v>33</v>
      </c>
      <c r="O206" s="67">
        <v>90</v>
      </c>
      <c r="P206" s="65">
        <v>90</v>
      </c>
      <c r="Q206" s="65" t="s">
        <v>900</v>
      </c>
      <c r="R206" s="155" t="s">
        <v>96</v>
      </c>
      <c r="S206" s="67">
        <v>320</v>
      </c>
      <c r="T206" s="65" t="s">
        <v>36</v>
      </c>
    </row>
    <row r="207" s="9" customFormat="1" ht="36" spans="1:20">
      <c r="A207" s="155">
        <v>191</v>
      </c>
      <c r="B207" s="101" t="s">
        <v>907</v>
      </c>
      <c r="C207" s="65" t="s">
        <v>28</v>
      </c>
      <c r="D207" s="101" t="s">
        <v>908</v>
      </c>
      <c r="E207" s="65" t="s">
        <v>909</v>
      </c>
      <c r="F207" s="65">
        <v>18589221496</v>
      </c>
      <c r="G207" s="221" t="s">
        <v>910</v>
      </c>
      <c r="H207" s="69">
        <v>43800</v>
      </c>
      <c r="I207" s="186">
        <v>85</v>
      </c>
      <c r="J207" s="187">
        <v>0</v>
      </c>
      <c r="K207" s="185">
        <v>50</v>
      </c>
      <c r="L207" s="185">
        <v>0</v>
      </c>
      <c r="M207" s="185">
        <v>35</v>
      </c>
      <c r="N207" s="156" t="s">
        <v>33</v>
      </c>
      <c r="O207" s="67">
        <v>90</v>
      </c>
      <c r="P207" s="65">
        <v>92</v>
      </c>
      <c r="Q207" s="65" t="s">
        <v>900</v>
      </c>
      <c r="R207" s="155" t="s">
        <v>35</v>
      </c>
      <c r="S207" s="67">
        <v>218</v>
      </c>
      <c r="T207" s="65" t="s">
        <v>36</v>
      </c>
    </row>
    <row r="208" s="9" customFormat="1" ht="24" spans="1:20">
      <c r="A208" s="155">
        <v>192</v>
      </c>
      <c r="B208" s="101" t="s">
        <v>911</v>
      </c>
      <c r="C208" s="65" t="s">
        <v>38</v>
      </c>
      <c r="D208" s="101" t="s">
        <v>912</v>
      </c>
      <c r="E208" s="65" t="s">
        <v>913</v>
      </c>
      <c r="F208" s="65">
        <v>13036910523</v>
      </c>
      <c r="G208" s="221" t="s">
        <v>914</v>
      </c>
      <c r="H208" s="69">
        <v>43831</v>
      </c>
      <c r="I208" s="186">
        <v>35</v>
      </c>
      <c r="J208" s="187">
        <v>0</v>
      </c>
      <c r="K208" s="185">
        <v>25</v>
      </c>
      <c r="L208" s="185">
        <v>5</v>
      </c>
      <c r="M208" s="185">
        <v>5</v>
      </c>
      <c r="N208" s="156" t="s">
        <v>156</v>
      </c>
      <c r="O208" s="67">
        <v>90</v>
      </c>
      <c r="P208" s="188">
        <v>60</v>
      </c>
      <c r="Q208" s="65" t="s">
        <v>900</v>
      </c>
      <c r="R208" s="155" t="s">
        <v>35</v>
      </c>
      <c r="S208" s="67">
        <v>200</v>
      </c>
      <c r="T208" s="65" t="s">
        <v>36</v>
      </c>
    </row>
    <row r="209" s="9" customFormat="1" ht="36" spans="1:20">
      <c r="A209" s="155">
        <v>193</v>
      </c>
      <c r="B209" s="101" t="s">
        <v>915</v>
      </c>
      <c r="C209" s="65" t="s">
        <v>28</v>
      </c>
      <c r="D209" s="101" t="s">
        <v>916</v>
      </c>
      <c r="E209" s="65" t="s">
        <v>917</v>
      </c>
      <c r="F209" s="139" t="s">
        <v>918</v>
      </c>
      <c r="G209" s="221" t="s">
        <v>919</v>
      </c>
      <c r="H209" s="69">
        <v>43800</v>
      </c>
      <c r="I209" s="186">
        <v>25</v>
      </c>
      <c r="J209" s="187">
        <v>0</v>
      </c>
      <c r="K209" s="185">
        <v>25</v>
      </c>
      <c r="L209" s="185">
        <v>0</v>
      </c>
      <c r="M209" s="185">
        <v>0</v>
      </c>
      <c r="N209" s="156" t="s">
        <v>33</v>
      </c>
      <c r="O209" s="67">
        <v>80</v>
      </c>
      <c r="P209" s="65">
        <v>100</v>
      </c>
      <c r="Q209" s="65" t="s">
        <v>900</v>
      </c>
      <c r="R209" s="155" t="s">
        <v>35</v>
      </c>
      <c r="S209" s="67">
        <v>240</v>
      </c>
      <c r="T209" s="65" t="s">
        <v>36</v>
      </c>
    </row>
    <row r="210" s="9" customFormat="1" ht="24" spans="1:20">
      <c r="A210" s="155">
        <v>194</v>
      </c>
      <c r="B210" s="101" t="s">
        <v>920</v>
      </c>
      <c r="C210" s="65" t="s">
        <v>38</v>
      </c>
      <c r="D210" s="101" t="s">
        <v>921</v>
      </c>
      <c r="E210" s="157" t="s">
        <v>922</v>
      </c>
      <c r="F210" s="157">
        <v>13788014624</v>
      </c>
      <c r="G210" s="224" t="s">
        <v>923</v>
      </c>
      <c r="H210" s="69">
        <v>43800</v>
      </c>
      <c r="I210" s="186">
        <v>30</v>
      </c>
      <c r="J210" s="187">
        <v>0</v>
      </c>
      <c r="K210" s="185">
        <v>25</v>
      </c>
      <c r="L210" s="185">
        <v>5</v>
      </c>
      <c r="M210" s="185">
        <v>0</v>
      </c>
      <c r="N210" s="156" t="s">
        <v>33</v>
      </c>
      <c r="O210" s="67">
        <v>90</v>
      </c>
      <c r="P210" s="189">
        <v>110</v>
      </c>
      <c r="Q210" s="65" t="s">
        <v>900</v>
      </c>
      <c r="R210" s="155" t="s">
        <v>35</v>
      </c>
      <c r="S210" s="67">
        <v>210</v>
      </c>
      <c r="T210" s="65" t="s">
        <v>36</v>
      </c>
    </row>
    <row r="211" s="9" customFormat="1" ht="24" spans="1:20">
      <c r="A211" s="155">
        <v>195</v>
      </c>
      <c r="B211" s="101" t="s">
        <v>924</v>
      </c>
      <c r="C211" s="65" t="s">
        <v>38</v>
      </c>
      <c r="D211" s="101" t="s">
        <v>925</v>
      </c>
      <c r="E211" s="65" t="s">
        <v>926</v>
      </c>
      <c r="F211" s="65">
        <v>18260807972</v>
      </c>
      <c r="G211" s="221" t="s">
        <v>927</v>
      </c>
      <c r="H211" s="69">
        <v>43800</v>
      </c>
      <c r="I211" s="186">
        <v>35</v>
      </c>
      <c r="J211" s="187">
        <v>0</v>
      </c>
      <c r="K211" s="185">
        <v>25</v>
      </c>
      <c r="L211" s="185">
        <v>5</v>
      </c>
      <c r="M211" s="185">
        <v>5</v>
      </c>
      <c r="N211" s="156" t="s">
        <v>33</v>
      </c>
      <c r="O211" s="67">
        <v>100</v>
      </c>
      <c r="P211" s="65">
        <v>80</v>
      </c>
      <c r="Q211" s="65" t="s">
        <v>900</v>
      </c>
      <c r="R211" s="155" t="s">
        <v>35</v>
      </c>
      <c r="S211" s="67">
        <v>200</v>
      </c>
      <c r="T211" s="65" t="s">
        <v>36</v>
      </c>
    </row>
    <row r="212" s="9" customFormat="1" ht="36" spans="1:20">
      <c r="A212" s="155">
        <v>196</v>
      </c>
      <c r="B212" s="101" t="s">
        <v>928</v>
      </c>
      <c r="C212" s="65" t="s">
        <v>28</v>
      </c>
      <c r="D212" s="101" t="s">
        <v>929</v>
      </c>
      <c r="E212" s="65" t="s">
        <v>930</v>
      </c>
      <c r="F212" s="65">
        <v>13878707116</v>
      </c>
      <c r="G212" s="221" t="s">
        <v>931</v>
      </c>
      <c r="H212" s="69">
        <v>43800</v>
      </c>
      <c r="I212" s="186">
        <v>50</v>
      </c>
      <c r="J212" s="187">
        <v>0</v>
      </c>
      <c r="K212" s="185">
        <v>50</v>
      </c>
      <c r="L212" s="185">
        <v>0</v>
      </c>
      <c r="M212" s="185">
        <v>0</v>
      </c>
      <c r="N212" s="156" t="s">
        <v>33</v>
      </c>
      <c r="O212" s="67">
        <v>100</v>
      </c>
      <c r="P212" s="65">
        <v>80</v>
      </c>
      <c r="Q212" s="65" t="s">
        <v>900</v>
      </c>
      <c r="R212" s="155" t="s">
        <v>35</v>
      </c>
      <c r="S212" s="67">
        <v>200</v>
      </c>
      <c r="T212" s="65" t="s">
        <v>36</v>
      </c>
    </row>
    <row r="213" s="9" customFormat="1" ht="24" spans="1:20">
      <c r="A213" s="155">
        <v>197</v>
      </c>
      <c r="B213" s="101" t="s">
        <v>932</v>
      </c>
      <c r="C213" s="65" t="s">
        <v>38</v>
      </c>
      <c r="D213" s="101" t="s">
        <v>929</v>
      </c>
      <c r="E213" s="158" t="s">
        <v>933</v>
      </c>
      <c r="F213" s="145">
        <v>13768546496</v>
      </c>
      <c r="G213" s="224" t="s">
        <v>934</v>
      </c>
      <c r="H213" s="69">
        <v>43800</v>
      </c>
      <c r="I213" s="186">
        <v>55</v>
      </c>
      <c r="J213" s="187">
        <v>0</v>
      </c>
      <c r="K213" s="190">
        <v>25</v>
      </c>
      <c r="L213" s="190">
        <v>30</v>
      </c>
      <c r="M213" s="190">
        <v>0</v>
      </c>
      <c r="N213" s="156" t="s">
        <v>33</v>
      </c>
      <c r="O213" s="67">
        <v>90</v>
      </c>
      <c r="P213" s="191">
        <v>60</v>
      </c>
      <c r="Q213" s="65" t="s">
        <v>900</v>
      </c>
      <c r="R213" s="155" t="s">
        <v>35</v>
      </c>
      <c r="S213" s="67">
        <v>210</v>
      </c>
      <c r="T213" s="65" t="s">
        <v>36</v>
      </c>
    </row>
    <row r="214" s="9" customFormat="1" ht="14" customHeight="1" spans="1:20">
      <c r="A214" s="34" t="s">
        <v>935</v>
      </c>
      <c r="B214" s="35"/>
      <c r="C214" s="31"/>
      <c r="D214" s="36"/>
      <c r="E214" s="31"/>
      <c r="F214" s="31"/>
      <c r="G214" s="31"/>
      <c r="H214" s="31"/>
      <c r="I214" s="31">
        <f>SUM(I215:I222)</f>
        <v>485</v>
      </c>
      <c r="J214" s="31">
        <f>SUM(J215:J222)</f>
        <v>20</v>
      </c>
      <c r="K214" s="31">
        <f>SUM(K215:K222)</f>
        <v>216</v>
      </c>
      <c r="L214" s="31">
        <f>SUM(L215:L222)</f>
        <v>116</v>
      </c>
      <c r="M214" s="31">
        <f>SUM(M215:M222)</f>
        <v>133</v>
      </c>
      <c r="N214" s="31"/>
      <c r="O214" s="31"/>
      <c r="P214" s="31"/>
      <c r="Q214" s="31"/>
      <c r="R214" s="31"/>
      <c r="S214" s="31"/>
      <c r="T214" s="31"/>
    </row>
    <row r="215" s="9" customFormat="1" ht="36" spans="1:20">
      <c r="A215" s="34">
        <v>198</v>
      </c>
      <c r="B215" s="38" t="s">
        <v>936</v>
      </c>
      <c r="C215" s="159" t="s">
        <v>28</v>
      </c>
      <c r="D215" s="38" t="s">
        <v>937</v>
      </c>
      <c r="E215" s="39" t="s">
        <v>938</v>
      </c>
      <c r="F215" s="54" t="s">
        <v>939</v>
      </c>
      <c r="G215" s="217" t="s">
        <v>940</v>
      </c>
      <c r="H215" s="54" t="s">
        <v>687</v>
      </c>
      <c r="I215" s="37">
        <v>145</v>
      </c>
      <c r="J215" s="37">
        <v>0</v>
      </c>
      <c r="K215" s="37">
        <v>50</v>
      </c>
      <c r="L215" s="37">
        <v>60</v>
      </c>
      <c r="M215" s="37">
        <v>35</v>
      </c>
      <c r="N215" s="37" t="s">
        <v>33</v>
      </c>
      <c r="O215" s="37">
        <v>160</v>
      </c>
      <c r="P215" s="37">
        <v>160</v>
      </c>
      <c r="Q215" s="90" t="s">
        <v>34</v>
      </c>
      <c r="R215" s="90" t="s">
        <v>35</v>
      </c>
      <c r="S215" s="90">
        <v>180</v>
      </c>
      <c r="T215" s="37" t="s">
        <v>36</v>
      </c>
    </row>
    <row r="216" s="9" customFormat="1" ht="36" spans="1:20">
      <c r="A216" s="34">
        <v>199</v>
      </c>
      <c r="B216" s="160" t="s">
        <v>941</v>
      </c>
      <c r="C216" s="159" t="s">
        <v>28</v>
      </c>
      <c r="D216" s="160" t="s">
        <v>942</v>
      </c>
      <c r="E216" s="161" t="s">
        <v>943</v>
      </c>
      <c r="F216" s="161" t="s">
        <v>944</v>
      </c>
      <c r="G216" s="161" t="s">
        <v>945</v>
      </c>
      <c r="H216" s="161" t="s">
        <v>32</v>
      </c>
      <c r="I216" s="192">
        <v>120</v>
      </c>
      <c r="J216" s="193">
        <v>20</v>
      </c>
      <c r="K216" s="193">
        <v>25</v>
      </c>
      <c r="L216" s="192">
        <v>25</v>
      </c>
      <c r="M216" s="192">
        <v>50</v>
      </c>
      <c r="N216" s="193" t="s">
        <v>33</v>
      </c>
      <c r="O216" s="193">
        <v>90</v>
      </c>
      <c r="P216" s="193">
        <v>90</v>
      </c>
      <c r="Q216" s="161" t="s">
        <v>34</v>
      </c>
      <c r="R216" s="161" t="s">
        <v>35</v>
      </c>
      <c r="S216" s="161">
        <v>220</v>
      </c>
      <c r="T216" s="193" t="s">
        <v>36</v>
      </c>
    </row>
    <row r="217" s="9" customFormat="1" ht="36" spans="1:20">
      <c r="A217" s="34">
        <v>200</v>
      </c>
      <c r="B217" s="38" t="s">
        <v>946</v>
      </c>
      <c r="C217" s="39" t="s">
        <v>369</v>
      </c>
      <c r="D217" s="38" t="s">
        <v>947</v>
      </c>
      <c r="E217" s="39" t="s">
        <v>948</v>
      </c>
      <c r="F217" s="54" t="s">
        <v>949</v>
      </c>
      <c r="G217" s="217" t="s">
        <v>950</v>
      </c>
      <c r="H217" s="69">
        <v>44409</v>
      </c>
      <c r="I217" s="37">
        <v>25</v>
      </c>
      <c r="J217" s="37">
        <v>0</v>
      </c>
      <c r="K217" s="37">
        <v>21</v>
      </c>
      <c r="L217" s="37">
        <v>2</v>
      </c>
      <c r="M217" s="37">
        <v>2</v>
      </c>
      <c r="N217" s="37" t="s">
        <v>33</v>
      </c>
      <c r="O217" s="37">
        <v>90</v>
      </c>
      <c r="P217" s="37">
        <v>80</v>
      </c>
      <c r="Q217" s="90" t="s">
        <v>34</v>
      </c>
      <c r="R217" s="90" t="s">
        <v>35</v>
      </c>
      <c r="S217" s="90">
        <v>250</v>
      </c>
      <c r="T217" s="37" t="s">
        <v>36</v>
      </c>
    </row>
    <row r="218" s="9" customFormat="1" ht="24" spans="1:20">
      <c r="A218" s="34">
        <v>201</v>
      </c>
      <c r="B218" s="35" t="s">
        <v>951</v>
      </c>
      <c r="C218" s="39" t="s">
        <v>952</v>
      </c>
      <c r="D218" s="36" t="s">
        <v>953</v>
      </c>
      <c r="E218" s="31" t="s">
        <v>954</v>
      </c>
      <c r="F218" s="63" t="s">
        <v>955</v>
      </c>
      <c r="G218" s="63" t="s">
        <v>956</v>
      </c>
      <c r="H218" s="78">
        <v>44136</v>
      </c>
      <c r="I218" s="31">
        <v>20</v>
      </c>
      <c r="J218" s="31">
        <v>0</v>
      </c>
      <c r="K218" s="31">
        <v>20</v>
      </c>
      <c r="L218" s="31">
        <v>0</v>
      </c>
      <c r="M218" s="31">
        <v>0</v>
      </c>
      <c r="N218" s="83" t="s">
        <v>33</v>
      </c>
      <c r="O218" s="31">
        <v>80</v>
      </c>
      <c r="P218" s="31">
        <v>80</v>
      </c>
      <c r="Q218" s="31" t="s">
        <v>34</v>
      </c>
      <c r="R218" s="31" t="s">
        <v>35</v>
      </c>
      <c r="S218" s="31">
        <v>180</v>
      </c>
      <c r="T218" s="31" t="s">
        <v>36</v>
      </c>
    </row>
    <row r="219" s="9" customFormat="1" ht="24" spans="1:20">
      <c r="A219" s="34">
        <v>202</v>
      </c>
      <c r="B219" s="38" t="s">
        <v>957</v>
      </c>
      <c r="C219" s="159" t="s">
        <v>38</v>
      </c>
      <c r="D219" s="38" t="s">
        <v>958</v>
      </c>
      <c r="E219" s="39" t="s">
        <v>959</v>
      </c>
      <c r="F219" s="54" t="s">
        <v>960</v>
      </c>
      <c r="G219" s="217" t="s">
        <v>961</v>
      </c>
      <c r="H219" s="69">
        <v>44409</v>
      </c>
      <c r="I219" s="37">
        <v>28</v>
      </c>
      <c r="J219" s="37">
        <v>0</v>
      </c>
      <c r="K219" s="37">
        <v>25</v>
      </c>
      <c r="L219" s="37">
        <v>2</v>
      </c>
      <c r="M219" s="37">
        <v>1</v>
      </c>
      <c r="N219" s="37" t="s">
        <v>33</v>
      </c>
      <c r="O219" s="37">
        <v>80</v>
      </c>
      <c r="P219" s="37">
        <v>80</v>
      </c>
      <c r="Q219" s="90" t="s">
        <v>34</v>
      </c>
      <c r="R219" s="90" t="s">
        <v>49</v>
      </c>
      <c r="S219" s="90">
        <v>180</v>
      </c>
      <c r="T219" s="37" t="s">
        <v>36</v>
      </c>
    </row>
    <row r="220" s="9" customFormat="1" ht="36" spans="1:20">
      <c r="A220" s="34">
        <v>203</v>
      </c>
      <c r="B220" s="104" t="s">
        <v>962</v>
      </c>
      <c r="C220" s="159" t="s">
        <v>28</v>
      </c>
      <c r="D220" s="105" t="s">
        <v>963</v>
      </c>
      <c r="E220" s="106" t="s">
        <v>964</v>
      </c>
      <c r="F220" s="162" t="s">
        <v>965</v>
      </c>
      <c r="G220" s="65" t="s">
        <v>966</v>
      </c>
      <c r="H220" s="129">
        <v>44348</v>
      </c>
      <c r="I220" s="37">
        <v>35</v>
      </c>
      <c r="J220" s="37">
        <v>0</v>
      </c>
      <c r="K220" s="37">
        <v>25</v>
      </c>
      <c r="L220" s="37">
        <v>10</v>
      </c>
      <c r="M220" s="37">
        <v>0</v>
      </c>
      <c r="N220" s="37" t="s">
        <v>33</v>
      </c>
      <c r="O220" s="37">
        <v>90</v>
      </c>
      <c r="P220" s="37">
        <v>90</v>
      </c>
      <c r="Q220" s="39" t="s">
        <v>34</v>
      </c>
      <c r="R220" s="39" t="s">
        <v>35</v>
      </c>
      <c r="S220" s="39">
        <v>220</v>
      </c>
      <c r="T220" s="37" t="s">
        <v>36</v>
      </c>
    </row>
    <row r="221" s="9" customFormat="1" ht="36" spans="1:20">
      <c r="A221" s="34">
        <v>204</v>
      </c>
      <c r="B221" s="38" t="s">
        <v>967</v>
      </c>
      <c r="C221" s="39" t="s">
        <v>28</v>
      </c>
      <c r="D221" s="38" t="s">
        <v>968</v>
      </c>
      <c r="E221" s="39" t="s">
        <v>969</v>
      </c>
      <c r="F221" s="54" t="s">
        <v>970</v>
      </c>
      <c r="G221" s="217" t="s">
        <v>971</v>
      </c>
      <c r="H221" s="163">
        <v>44562</v>
      </c>
      <c r="I221" s="37">
        <v>75</v>
      </c>
      <c r="J221" s="37">
        <v>0</v>
      </c>
      <c r="K221" s="37">
        <v>25</v>
      </c>
      <c r="L221" s="37">
        <v>10</v>
      </c>
      <c r="M221" s="37">
        <v>40</v>
      </c>
      <c r="N221" s="37" t="s">
        <v>33</v>
      </c>
      <c r="O221" s="37">
        <v>90</v>
      </c>
      <c r="P221" s="37">
        <v>90</v>
      </c>
      <c r="Q221" s="90" t="s">
        <v>34</v>
      </c>
      <c r="R221" s="90" t="s">
        <v>35</v>
      </c>
      <c r="S221" s="90">
        <v>240</v>
      </c>
      <c r="T221" s="37" t="s">
        <v>36</v>
      </c>
    </row>
    <row r="222" s="9" customFormat="1" ht="24" spans="1:20">
      <c r="A222" s="34">
        <v>205</v>
      </c>
      <c r="B222" s="164" t="s">
        <v>972</v>
      </c>
      <c r="C222" s="159" t="s">
        <v>38</v>
      </c>
      <c r="D222" s="164" t="s">
        <v>973</v>
      </c>
      <c r="E222" s="165" t="s">
        <v>974</v>
      </c>
      <c r="F222" s="166" t="s">
        <v>975</v>
      </c>
      <c r="G222" s="165" t="s">
        <v>976</v>
      </c>
      <c r="H222" s="163">
        <v>44470</v>
      </c>
      <c r="I222" s="37">
        <v>37</v>
      </c>
      <c r="J222" s="194">
        <v>0</v>
      </c>
      <c r="K222" s="194">
        <v>25</v>
      </c>
      <c r="L222" s="194">
        <v>7</v>
      </c>
      <c r="M222" s="194">
        <v>5</v>
      </c>
      <c r="N222" s="194" t="s">
        <v>33</v>
      </c>
      <c r="O222" s="194">
        <v>90</v>
      </c>
      <c r="P222" s="194">
        <v>90</v>
      </c>
      <c r="Q222" s="90" t="s">
        <v>168</v>
      </c>
      <c r="R222" s="90" t="s">
        <v>49</v>
      </c>
      <c r="S222" s="90">
        <v>190</v>
      </c>
      <c r="T222" s="194" t="s">
        <v>36</v>
      </c>
    </row>
    <row r="223" s="9" customFormat="1" ht="16" customHeight="1" spans="1:20">
      <c r="A223" s="34" t="s">
        <v>977</v>
      </c>
      <c r="B223" s="35"/>
      <c r="C223" s="31"/>
      <c r="D223" s="36"/>
      <c r="E223" s="31"/>
      <c r="F223" s="31"/>
      <c r="G223" s="31"/>
      <c r="H223" s="31"/>
      <c r="I223" s="31">
        <f>SUM(I224:I233)</f>
        <v>1508</v>
      </c>
      <c r="J223" s="31">
        <f>SUM(J224:J233)</f>
        <v>120</v>
      </c>
      <c r="K223" s="31">
        <f>SUM(K224:K233)</f>
        <v>419</v>
      </c>
      <c r="L223" s="31">
        <f>SUM(L224:L233)</f>
        <v>415</v>
      </c>
      <c r="M223" s="31">
        <f>SUM(M224:M233)</f>
        <v>554</v>
      </c>
      <c r="N223" s="31"/>
      <c r="O223" s="31"/>
      <c r="P223" s="31"/>
      <c r="Q223" s="31" t="s">
        <v>978</v>
      </c>
      <c r="R223" s="31"/>
      <c r="S223" s="31"/>
      <c r="T223" s="31"/>
    </row>
    <row r="224" s="9" customFormat="1" ht="36" spans="1:20">
      <c r="A224" s="37">
        <v>206</v>
      </c>
      <c r="B224" s="167" t="s">
        <v>979</v>
      </c>
      <c r="C224" s="39" t="s">
        <v>369</v>
      </c>
      <c r="D224" s="168" t="s">
        <v>980</v>
      </c>
      <c r="E224" s="169" t="s">
        <v>981</v>
      </c>
      <c r="F224" s="170">
        <v>15878113705</v>
      </c>
      <c r="G224" s="217" t="s">
        <v>982</v>
      </c>
      <c r="H224" s="171">
        <v>43800</v>
      </c>
      <c r="I224" s="195">
        <v>285</v>
      </c>
      <c r="J224" s="195">
        <v>0</v>
      </c>
      <c r="K224" s="196">
        <v>75</v>
      </c>
      <c r="L224" s="196">
        <v>70</v>
      </c>
      <c r="M224" s="196">
        <v>140</v>
      </c>
      <c r="N224" s="195" t="s">
        <v>33</v>
      </c>
      <c r="O224" s="197">
        <v>98</v>
      </c>
      <c r="P224" s="197">
        <v>84</v>
      </c>
      <c r="Q224" s="197" t="s">
        <v>34</v>
      </c>
      <c r="R224" s="197" t="s">
        <v>35</v>
      </c>
      <c r="S224" s="197">
        <v>180</v>
      </c>
      <c r="T224" s="195" t="s">
        <v>36</v>
      </c>
    </row>
    <row r="225" s="9" customFormat="1" ht="24" spans="1:20">
      <c r="A225" s="37">
        <v>207</v>
      </c>
      <c r="B225" s="167" t="s">
        <v>983</v>
      </c>
      <c r="C225" s="39" t="s">
        <v>38</v>
      </c>
      <c r="D225" s="168" t="s">
        <v>984</v>
      </c>
      <c r="E225" s="169" t="s">
        <v>985</v>
      </c>
      <c r="F225" s="170">
        <v>18407701134</v>
      </c>
      <c r="G225" s="217" t="s">
        <v>986</v>
      </c>
      <c r="H225" s="171">
        <v>44197</v>
      </c>
      <c r="I225" s="37">
        <v>85</v>
      </c>
      <c r="J225" s="37">
        <v>15</v>
      </c>
      <c r="K225" s="37">
        <v>25</v>
      </c>
      <c r="L225" s="37">
        <v>25</v>
      </c>
      <c r="M225" s="37">
        <v>20</v>
      </c>
      <c r="N225" s="37" t="s">
        <v>33</v>
      </c>
      <c r="O225" s="37">
        <v>90</v>
      </c>
      <c r="P225" s="37">
        <v>90</v>
      </c>
      <c r="Q225" s="90" t="s">
        <v>168</v>
      </c>
      <c r="R225" s="90" t="s">
        <v>35</v>
      </c>
      <c r="S225" s="90">
        <v>220</v>
      </c>
      <c r="T225" s="37" t="s">
        <v>36</v>
      </c>
    </row>
    <row r="226" s="9" customFormat="1" ht="24" spans="1:20">
      <c r="A226" s="37">
        <v>208</v>
      </c>
      <c r="B226" s="167" t="s">
        <v>987</v>
      </c>
      <c r="C226" s="39" t="s">
        <v>38</v>
      </c>
      <c r="D226" s="168" t="s">
        <v>988</v>
      </c>
      <c r="E226" s="169" t="s">
        <v>989</v>
      </c>
      <c r="F226" s="170">
        <v>13557805338</v>
      </c>
      <c r="G226" s="217" t="s">
        <v>990</v>
      </c>
      <c r="H226" s="171">
        <v>43800</v>
      </c>
      <c r="I226" s="37">
        <v>90</v>
      </c>
      <c r="J226" s="37">
        <v>0</v>
      </c>
      <c r="K226" s="37">
        <v>25</v>
      </c>
      <c r="L226" s="37">
        <v>30</v>
      </c>
      <c r="M226" s="37">
        <v>35</v>
      </c>
      <c r="N226" s="37" t="s">
        <v>33</v>
      </c>
      <c r="O226" s="39">
        <v>90</v>
      </c>
      <c r="P226" s="39">
        <v>90</v>
      </c>
      <c r="Q226" s="90" t="s">
        <v>34</v>
      </c>
      <c r="R226" s="90" t="s">
        <v>49</v>
      </c>
      <c r="S226" s="90">
        <v>190</v>
      </c>
      <c r="T226" s="37" t="s">
        <v>36</v>
      </c>
    </row>
    <row r="227" s="9" customFormat="1" ht="36" spans="1:20">
      <c r="A227" s="37">
        <v>209</v>
      </c>
      <c r="B227" s="167" t="s">
        <v>991</v>
      </c>
      <c r="C227" s="39" t="s">
        <v>369</v>
      </c>
      <c r="D227" s="168" t="s">
        <v>992</v>
      </c>
      <c r="E227" s="169" t="s">
        <v>993</v>
      </c>
      <c r="F227" s="170">
        <v>13457168322</v>
      </c>
      <c r="G227" s="217" t="s">
        <v>994</v>
      </c>
      <c r="H227" s="171">
        <v>43800</v>
      </c>
      <c r="I227" s="37">
        <v>90</v>
      </c>
      <c r="J227" s="37">
        <v>0</v>
      </c>
      <c r="K227" s="37">
        <v>25</v>
      </c>
      <c r="L227" s="37">
        <v>30</v>
      </c>
      <c r="M227" s="37">
        <v>35</v>
      </c>
      <c r="N227" s="37" t="s">
        <v>33</v>
      </c>
      <c r="O227" s="39">
        <v>98</v>
      </c>
      <c r="P227" s="39">
        <v>84</v>
      </c>
      <c r="Q227" s="90" t="s">
        <v>34</v>
      </c>
      <c r="R227" s="90" t="s">
        <v>49</v>
      </c>
      <c r="S227" s="90">
        <v>180</v>
      </c>
      <c r="T227" s="37" t="s">
        <v>36</v>
      </c>
    </row>
    <row r="228" s="9" customFormat="1" ht="25" customHeight="1" spans="1:20">
      <c r="A228" s="37">
        <v>210</v>
      </c>
      <c r="B228" s="167" t="s">
        <v>995</v>
      </c>
      <c r="C228" s="39" t="s">
        <v>38</v>
      </c>
      <c r="D228" s="38" t="s">
        <v>996</v>
      </c>
      <c r="E228" s="39" t="s">
        <v>997</v>
      </c>
      <c r="F228" s="39">
        <v>13263788600</v>
      </c>
      <c r="G228" s="54" t="s">
        <v>998</v>
      </c>
      <c r="H228" s="69">
        <v>44470</v>
      </c>
      <c r="I228" s="37">
        <v>80</v>
      </c>
      <c r="J228" s="37">
        <v>0</v>
      </c>
      <c r="K228" s="37">
        <v>25</v>
      </c>
      <c r="L228" s="37">
        <v>25</v>
      </c>
      <c r="M228" s="37">
        <v>30</v>
      </c>
      <c r="N228" s="37" t="s">
        <v>33</v>
      </c>
      <c r="O228" s="37">
        <v>98</v>
      </c>
      <c r="P228" s="37">
        <v>84</v>
      </c>
      <c r="Q228" s="31" t="s">
        <v>34</v>
      </c>
      <c r="R228" s="31" t="s">
        <v>96</v>
      </c>
      <c r="S228" s="31">
        <v>180</v>
      </c>
      <c r="T228" s="37" t="s">
        <v>36</v>
      </c>
    </row>
    <row r="229" s="9" customFormat="1" ht="25" customHeight="1" spans="1:20">
      <c r="A229" s="37">
        <v>211</v>
      </c>
      <c r="B229" s="167" t="s">
        <v>999</v>
      </c>
      <c r="C229" s="39" t="s">
        <v>38</v>
      </c>
      <c r="D229" s="38" t="s">
        <v>1000</v>
      </c>
      <c r="E229" s="39" t="s">
        <v>1001</v>
      </c>
      <c r="F229" s="39">
        <v>13878784671</v>
      </c>
      <c r="G229" s="54" t="s">
        <v>1002</v>
      </c>
      <c r="H229" s="171">
        <v>43800</v>
      </c>
      <c r="I229" s="37">
        <v>90</v>
      </c>
      <c r="J229" s="37">
        <v>0</v>
      </c>
      <c r="K229" s="37">
        <v>25</v>
      </c>
      <c r="L229" s="37">
        <v>35</v>
      </c>
      <c r="M229" s="37">
        <v>30</v>
      </c>
      <c r="N229" s="37" t="s">
        <v>33</v>
      </c>
      <c r="O229" s="37">
        <v>98</v>
      </c>
      <c r="P229" s="37">
        <v>84</v>
      </c>
      <c r="Q229" s="31" t="s">
        <v>34</v>
      </c>
      <c r="R229" s="31" t="s">
        <v>35</v>
      </c>
      <c r="S229" s="31">
        <v>180</v>
      </c>
      <c r="T229" s="37" t="s">
        <v>36</v>
      </c>
    </row>
    <row r="230" s="9" customFormat="1" ht="36" spans="1:20">
      <c r="A230" s="37">
        <v>212</v>
      </c>
      <c r="B230" s="167" t="s">
        <v>1003</v>
      </c>
      <c r="C230" s="39" t="s">
        <v>369</v>
      </c>
      <c r="D230" s="168" t="s">
        <v>1004</v>
      </c>
      <c r="E230" s="169" t="s">
        <v>1005</v>
      </c>
      <c r="F230" s="170">
        <v>15077049927</v>
      </c>
      <c r="G230" s="217" t="s">
        <v>1006</v>
      </c>
      <c r="H230" s="171">
        <v>43800</v>
      </c>
      <c r="I230" s="37">
        <v>140</v>
      </c>
      <c r="J230" s="37">
        <v>0</v>
      </c>
      <c r="K230" s="37">
        <v>59</v>
      </c>
      <c r="L230" s="37">
        <v>35</v>
      </c>
      <c r="M230" s="37">
        <v>46</v>
      </c>
      <c r="N230" s="37" t="s">
        <v>33</v>
      </c>
      <c r="O230" s="39">
        <v>98</v>
      </c>
      <c r="P230" s="39">
        <v>84</v>
      </c>
      <c r="Q230" s="90" t="s">
        <v>34</v>
      </c>
      <c r="R230" s="90" t="s">
        <v>49</v>
      </c>
      <c r="S230" s="90">
        <v>188</v>
      </c>
      <c r="T230" s="37" t="s">
        <v>36</v>
      </c>
    </row>
    <row r="231" s="9" customFormat="1" ht="36" spans="1:20">
      <c r="A231" s="37">
        <v>213</v>
      </c>
      <c r="B231" s="167" t="s">
        <v>1007</v>
      </c>
      <c r="C231" s="159" t="s">
        <v>28</v>
      </c>
      <c r="D231" s="168" t="s">
        <v>1008</v>
      </c>
      <c r="E231" s="169" t="s">
        <v>1009</v>
      </c>
      <c r="F231" s="170">
        <v>18776052026</v>
      </c>
      <c r="G231" s="221" t="s">
        <v>1010</v>
      </c>
      <c r="H231" s="171">
        <v>43800</v>
      </c>
      <c r="I231" s="37">
        <v>300</v>
      </c>
      <c r="J231" s="37">
        <v>20</v>
      </c>
      <c r="K231" s="37">
        <v>50</v>
      </c>
      <c r="L231" s="37">
        <v>90</v>
      </c>
      <c r="M231" s="37">
        <v>140</v>
      </c>
      <c r="N231" s="37" t="s">
        <v>33</v>
      </c>
      <c r="O231" s="39">
        <v>98</v>
      </c>
      <c r="P231" s="39">
        <v>84</v>
      </c>
      <c r="Q231" s="90" t="s">
        <v>34</v>
      </c>
      <c r="R231" s="90" t="s">
        <v>49</v>
      </c>
      <c r="S231" s="90">
        <v>188</v>
      </c>
      <c r="T231" s="37" t="s">
        <v>36</v>
      </c>
    </row>
    <row r="232" s="9" customFormat="1" ht="36" spans="1:20">
      <c r="A232" s="37">
        <v>214</v>
      </c>
      <c r="B232" s="167" t="s">
        <v>1011</v>
      </c>
      <c r="C232" s="39" t="s">
        <v>369</v>
      </c>
      <c r="D232" s="168" t="s">
        <v>1012</v>
      </c>
      <c r="E232" s="169" t="s">
        <v>1013</v>
      </c>
      <c r="F232" s="170">
        <v>13087977990</v>
      </c>
      <c r="G232" s="217" t="s">
        <v>1014</v>
      </c>
      <c r="H232" s="171">
        <v>43800</v>
      </c>
      <c r="I232" s="37">
        <v>240</v>
      </c>
      <c r="J232" s="37">
        <v>60</v>
      </c>
      <c r="K232" s="37">
        <v>50</v>
      </c>
      <c r="L232" s="37">
        <v>60</v>
      </c>
      <c r="M232" s="37">
        <v>70</v>
      </c>
      <c r="N232" s="37" t="s">
        <v>33</v>
      </c>
      <c r="O232" s="37">
        <v>98</v>
      </c>
      <c r="P232" s="37">
        <v>84</v>
      </c>
      <c r="Q232" s="90" t="s">
        <v>34</v>
      </c>
      <c r="R232" s="90" t="s">
        <v>49</v>
      </c>
      <c r="S232" s="90">
        <v>188</v>
      </c>
      <c r="T232" s="37" t="s">
        <v>36</v>
      </c>
    </row>
    <row r="233" s="9" customFormat="1" ht="36" spans="1:20">
      <c r="A233" s="37">
        <v>215</v>
      </c>
      <c r="B233" s="167" t="s">
        <v>1015</v>
      </c>
      <c r="C233" s="159" t="s">
        <v>369</v>
      </c>
      <c r="D233" s="168" t="s">
        <v>1016</v>
      </c>
      <c r="E233" s="169" t="s">
        <v>1017</v>
      </c>
      <c r="F233" s="170">
        <v>13597101423</v>
      </c>
      <c r="G233" s="225" t="s">
        <v>1018</v>
      </c>
      <c r="H233" s="171">
        <v>44409</v>
      </c>
      <c r="I233" s="198">
        <v>108</v>
      </c>
      <c r="J233" s="199">
        <v>25</v>
      </c>
      <c r="K233" s="198">
        <v>60</v>
      </c>
      <c r="L233" s="198">
        <v>15</v>
      </c>
      <c r="M233" s="198">
        <v>8</v>
      </c>
      <c r="N233" s="37" t="s">
        <v>33</v>
      </c>
      <c r="O233" s="39">
        <v>98</v>
      </c>
      <c r="P233" s="39">
        <v>84</v>
      </c>
      <c r="Q233" s="90" t="s">
        <v>34</v>
      </c>
      <c r="R233" s="90" t="s">
        <v>35</v>
      </c>
      <c r="S233" s="90">
        <v>160</v>
      </c>
      <c r="T233" s="37" t="s">
        <v>36</v>
      </c>
    </row>
    <row r="234" s="9" customFormat="1" ht="16" customHeight="1" spans="1:20">
      <c r="A234" s="34" t="s">
        <v>1019</v>
      </c>
      <c r="B234" s="35"/>
      <c r="C234" s="31"/>
      <c r="D234" s="36"/>
      <c r="E234" s="31"/>
      <c r="F234" s="31"/>
      <c r="G234" s="31"/>
      <c r="H234" s="31"/>
      <c r="I234" s="31">
        <f>SUM(I235:I243)</f>
        <v>489</v>
      </c>
      <c r="J234" s="31">
        <f>SUM(J235:J243)</f>
        <v>0</v>
      </c>
      <c r="K234" s="31">
        <f>SUM(K235:K243)</f>
        <v>275</v>
      </c>
      <c r="L234" s="31">
        <f>SUM(L235:L243)</f>
        <v>80</v>
      </c>
      <c r="M234" s="31">
        <f>SUM(M235:M243)</f>
        <v>134</v>
      </c>
      <c r="N234" s="31"/>
      <c r="O234" s="31"/>
      <c r="P234" s="31"/>
      <c r="Q234" s="31"/>
      <c r="R234" s="31"/>
      <c r="S234" s="31"/>
      <c r="T234" s="31"/>
    </row>
    <row r="235" s="9" customFormat="1" ht="36" spans="1:20">
      <c r="A235" s="34">
        <v>216</v>
      </c>
      <c r="B235" s="172" t="s">
        <v>1020</v>
      </c>
      <c r="C235" s="39" t="s">
        <v>1021</v>
      </c>
      <c r="D235" s="38" t="s">
        <v>1022</v>
      </c>
      <c r="E235" s="39" t="s">
        <v>1023</v>
      </c>
      <c r="F235" s="54">
        <v>13084985849</v>
      </c>
      <c r="G235" s="217" t="s">
        <v>1024</v>
      </c>
      <c r="H235" s="69">
        <v>43770</v>
      </c>
      <c r="I235" s="67">
        <v>85</v>
      </c>
      <c r="J235" s="67">
        <v>0</v>
      </c>
      <c r="K235" s="67">
        <v>50</v>
      </c>
      <c r="L235" s="67">
        <v>27</v>
      </c>
      <c r="M235" s="67">
        <v>8</v>
      </c>
      <c r="N235" s="37" t="s">
        <v>33</v>
      </c>
      <c r="O235" s="37">
        <v>90</v>
      </c>
      <c r="P235" s="37">
        <v>90</v>
      </c>
      <c r="Q235" s="90" t="s">
        <v>34</v>
      </c>
      <c r="R235" s="90" t="s">
        <v>71</v>
      </c>
      <c r="S235" s="90">
        <v>120</v>
      </c>
      <c r="T235" s="31" t="s">
        <v>36</v>
      </c>
    </row>
    <row r="236" s="9" customFormat="1" ht="36" spans="1:20">
      <c r="A236" s="34">
        <v>217</v>
      </c>
      <c r="B236" s="172" t="s">
        <v>1025</v>
      </c>
      <c r="C236" s="39" t="s">
        <v>1021</v>
      </c>
      <c r="D236" s="38" t="s">
        <v>1026</v>
      </c>
      <c r="E236" s="39" t="s">
        <v>1027</v>
      </c>
      <c r="F236" s="54">
        <v>18977106741</v>
      </c>
      <c r="G236" s="217" t="s">
        <v>1028</v>
      </c>
      <c r="H236" s="69">
        <v>43800</v>
      </c>
      <c r="I236" s="67">
        <v>41</v>
      </c>
      <c r="J236" s="67">
        <v>0</v>
      </c>
      <c r="K236" s="67">
        <v>25</v>
      </c>
      <c r="L236" s="67">
        <v>5</v>
      </c>
      <c r="M236" s="67">
        <v>11</v>
      </c>
      <c r="N236" s="37" t="s">
        <v>33</v>
      </c>
      <c r="O236" s="31">
        <v>90</v>
      </c>
      <c r="P236" s="31">
        <v>90</v>
      </c>
      <c r="Q236" s="90" t="s">
        <v>34</v>
      </c>
      <c r="R236" s="90" t="s">
        <v>71</v>
      </c>
      <c r="S236" s="31">
        <v>120</v>
      </c>
      <c r="T236" s="31" t="s">
        <v>36</v>
      </c>
    </row>
    <row r="237" s="9" customFormat="1" ht="28" customHeight="1" spans="1:20">
      <c r="A237" s="34">
        <v>218</v>
      </c>
      <c r="B237" s="172" t="s">
        <v>1029</v>
      </c>
      <c r="C237" s="39" t="s">
        <v>38</v>
      </c>
      <c r="D237" s="38" t="s">
        <v>1030</v>
      </c>
      <c r="E237" s="39" t="s">
        <v>1031</v>
      </c>
      <c r="F237" s="54">
        <v>13978168272</v>
      </c>
      <c r="G237" s="217" t="s">
        <v>1032</v>
      </c>
      <c r="H237" s="69">
        <v>43800</v>
      </c>
      <c r="I237" s="67">
        <v>52</v>
      </c>
      <c r="J237" s="67">
        <v>0</v>
      </c>
      <c r="K237" s="67">
        <v>25</v>
      </c>
      <c r="L237" s="67">
        <v>0</v>
      </c>
      <c r="M237" s="67">
        <v>27</v>
      </c>
      <c r="N237" s="37" t="s">
        <v>33</v>
      </c>
      <c r="O237" s="37">
        <v>100</v>
      </c>
      <c r="P237" s="37">
        <v>100</v>
      </c>
      <c r="Q237" s="90" t="s">
        <v>34</v>
      </c>
      <c r="R237" s="90" t="s">
        <v>71</v>
      </c>
      <c r="S237" s="90">
        <v>120</v>
      </c>
      <c r="T237" s="31" t="s">
        <v>36</v>
      </c>
    </row>
    <row r="238" s="9" customFormat="1" ht="27" customHeight="1" spans="1:20">
      <c r="A238" s="34">
        <v>219</v>
      </c>
      <c r="B238" s="172" t="s">
        <v>1033</v>
      </c>
      <c r="C238" s="39" t="s">
        <v>38</v>
      </c>
      <c r="D238" s="38" t="s">
        <v>1034</v>
      </c>
      <c r="E238" s="39" t="s">
        <v>1035</v>
      </c>
      <c r="F238" s="54">
        <v>18878766519</v>
      </c>
      <c r="G238" s="217" t="s">
        <v>1036</v>
      </c>
      <c r="H238" s="69">
        <v>43800</v>
      </c>
      <c r="I238" s="67">
        <v>52</v>
      </c>
      <c r="J238" s="67">
        <v>0</v>
      </c>
      <c r="K238" s="67">
        <v>25</v>
      </c>
      <c r="L238" s="67">
        <v>0</v>
      </c>
      <c r="M238" s="67">
        <v>27</v>
      </c>
      <c r="N238" s="37" t="s">
        <v>33</v>
      </c>
      <c r="O238" s="37">
        <v>100</v>
      </c>
      <c r="P238" s="37">
        <v>100</v>
      </c>
      <c r="Q238" s="90" t="s">
        <v>34</v>
      </c>
      <c r="R238" s="90" t="s">
        <v>71</v>
      </c>
      <c r="S238" s="90">
        <v>120</v>
      </c>
      <c r="T238" s="31" t="s">
        <v>36</v>
      </c>
    </row>
    <row r="239" s="9" customFormat="1" ht="36" spans="1:20">
      <c r="A239" s="34">
        <v>220</v>
      </c>
      <c r="B239" s="172" t="s">
        <v>1037</v>
      </c>
      <c r="C239" s="39" t="s">
        <v>1038</v>
      </c>
      <c r="D239" s="38" t="s">
        <v>1039</v>
      </c>
      <c r="E239" s="39" t="s">
        <v>321</v>
      </c>
      <c r="F239" s="54">
        <v>17736639969</v>
      </c>
      <c r="G239" s="217" t="s">
        <v>1040</v>
      </c>
      <c r="H239" s="69">
        <v>43800</v>
      </c>
      <c r="I239" s="65">
        <v>57</v>
      </c>
      <c r="J239" s="67">
        <v>0</v>
      </c>
      <c r="K239" s="65">
        <v>25</v>
      </c>
      <c r="L239" s="65">
        <v>19</v>
      </c>
      <c r="M239" s="65">
        <v>13</v>
      </c>
      <c r="N239" s="37" t="s">
        <v>33</v>
      </c>
      <c r="O239" s="37">
        <v>90</v>
      </c>
      <c r="P239" s="37">
        <v>90</v>
      </c>
      <c r="Q239" s="90" t="s">
        <v>34</v>
      </c>
      <c r="R239" s="90" t="s">
        <v>71</v>
      </c>
      <c r="S239" s="90">
        <v>140</v>
      </c>
      <c r="T239" s="31" t="s">
        <v>36</v>
      </c>
    </row>
    <row r="240" s="9" customFormat="1" ht="28" customHeight="1" spans="1:20">
      <c r="A240" s="34">
        <v>221</v>
      </c>
      <c r="B240" s="172" t="s">
        <v>1041</v>
      </c>
      <c r="C240" s="39" t="s">
        <v>38</v>
      </c>
      <c r="D240" s="38" t="s">
        <v>1042</v>
      </c>
      <c r="E240" s="39" t="s">
        <v>1043</v>
      </c>
      <c r="F240" s="54">
        <v>15578288596</v>
      </c>
      <c r="G240" s="39" t="s">
        <v>1044</v>
      </c>
      <c r="H240" s="69">
        <v>43710</v>
      </c>
      <c r="I240" s="67">
        <v>56</v>
      </c>
      <c r="J240" s="67">
        <v>0</v>
      </c>
      <c r="K240" s="67">
        <v>25</v>
      </c>
      <c r="L240" s="67">
        <v>12</v>
      </c>
      <c r="M240" s="67">
        <v>19</v>
      </c>
      <c r="N240" s="37" t="s">
        <v>33</v>
      </c>
      <c r="O240" s="37">
        <v>100</v>
      </c>
      <c r="P240" s="37">
        <v>100</v>
      </c>
      <c r="Q240" s="90" t="s">
        <v>34</v>
      </c>
      <c r="R240" s="90" t="s">
        <v>71</v>
      </c>
      <c r="S240" s="90">
        <v>120</v>
      </c>
      <c r="T240" s="31" t="s">
        <v>36</v>
      </c>
    </row>
    <row r="241" s="9" customFormat="1" ht="28" customHeight="1" spans="1:20">
      <c r="A241" s="34">
        <v>222</v>
      </c>
      <c r="B241" s="172" t="s">
        <v>1045</v>
      </c>
      <c r="C241" s="39" t="s">
        <v>38</v>
      </c>
      <c r="D241" s="38" t="s">
        <v>1046</v>
      </c>
      <c r="E241" s="39" t="s">
        <v>1047</v>
      </c>
      <c r="F241" s="54" t="s">
        <v>1048</v>
      </c>
      <c r="G241" s="39" t="s">
        <v>1049</v>
      </c>
      <c r="H241" s="69">
        <v>43831</v>
      </c>
      <c r="I241" s="67">
        <v>39</v>
      </c>
      <c r="J241" s="67">
        <v>0</v>
      </c>
      <c r="K241" s="67">
        <v>25</v>
      </c>
      <c r="L241" s="67">
        <v>5</v>
      </c>
      <c r="M241" s="67">
        <v>9</v>
      </c>
      <c r="N241" s="37" t="s">
        <v>33</v>
      </c>
      <c r="O241" s="37">
        <v>100</v>
      </c>
      <c r="P241" s="37">
        <v>100</v>
      </c>
      <c r="Q241" s="90" t="s">
        <v>34</v>
      </c>
      <c r="R241" s="90" t="s">
        <v>71</v>
      </c>
      <c r="S241" s="90">
        <v>120</v>
      </c>
      <c r="T241" s="31" t="s">
        <v>36</v>
      </c>
    </row>
    <row r="242" s="9" customFormat="1" ht="36" spans="1:20">
      <c r="A242" s="34">
        <v>223</v>
      </c>
      <c r="B242" s="173" t="s">
        <v>1050</v>
      </c>
      <c r="C242" s="39" t="s">
        <v>1021</v>
      </c>
      <c r="D242" s="38" t="s">
        <v>1051</v>
      </c>
      <c r="E242" s="39" t="s">
        <v>1052</v>
      </c>
      <c r="F242" s="54">
        <v>13077721931</v>
      </c>
      <c r="G242" s="217" t="s">
        <v>1053</v>
      </c>
      <c r="H242" s="69">
        <v>43739</v>
      </c>
      <c r="I242" s="200">
        <v>52</v>
      </c>
      <c r="J242" s="67">
        <v>0</v>
      </c>
      <c r="K242" s="200">
        <v>50</v>
      </c>
      <c r="L242" s="200">
        <v>2</v>
      </c>
      <c r="M242" s="200">
        <v>0</v>
      </c>
      <c r="N242" s="37" t="s">
        <v>33</v>
      </c>
      <c r="O242" s="37">
        <v>90</v>
      </c>
      <c r="P242" s="37">
        <v>90</v>
      </c>
      <c r="Q242" s="90" t="s">
        <v>34</v>
      </c>
      <c r="R242" s="90" t="s">
        <v>71</v>
      </c>
      <c r="S242" s="90">
        <v>120</v>
      </c>
      <c r="T242" s="31" t="s">
        <v>36</v>
      </c>
    </row>
    <row r="243" s="9" customFormat="1" ht="28" customHeight="1" spans="1:20">
      <c r="A243" s="34">
        <v>224</v>
      </c>
      <c r="B243" s="174" t="s">
        <v>1054</v>
      </c>
      <c r="C243" s="39" t="s">
        <v>38</v>
      </c>
      <c r="D243" s="175" t="s">
        <v>1055</v>
      </c>
      <c r="E243" s="176" t="s">
        <v>1056</v>
      </c>
      <c r="F243" s="177">
        <v>13788690084</v>
      </c>
      <c r="G243" s="226" t="s">
        <v>1057</v>
      </c>
      <c r="H243" s="69">
        <v>44318</v>
      </c>
      <c r="I243" s="201">
        <v>55</v>
      </c>
      <c r="J243" s="67">
        <v>0</v>
      </c>
      <c r="K243" s="187">
        <v>25</v>
      </c>
      <c r="L243" s="187">
        <v>10</v>
      </c>
      <c r="M243" s="187">
        <v>20</v>
      </c>
      <c r="N243" s="201" t="s">
        <v>33</v>
      </c>
      <c r="O243" s="201">
        <v>100</v>
      </c>
      <c r="P243" s="201">
        <v>100</v>
      </c>
      <c r="Q243" s="202" t="s">
        <v>34</v>
      </c>
      <c r="R243" s="90" t="s">
        <v>71</v>
      </c>
      <c r="S243" s="90">
        <v>120</v>
      </c>
      <c r="T243" s="31" t="s">
        <v>36</v>
      </c>
    </row>
    <row r="244" s="9" customFormat="1" ht="18" customHeight="1" spans="1:20">
      <c r="A244" s="34" t="s">
        <v>1058</v>
      </c>
      <c r="B244" s="35"/>
      <c r="C244" s="31"/>
      <c r="D244" s="36"/>
      <c r="E244" s="31"/>
      <c r="F244" s="31"/>
      <c r="G244" s="31"/>
      <c r="H244" s="31"/>
      <c r="I244" s="31">
        <f>SUM(I245:I290)</f>
        <v>3222</v>
      </c>
      <c r="J244" s="31">
        <f>SUM(J245:J290)</f>
        <v>20</v>
      </c>
      <c r="K244" s="31">
        <f>SUM(K245:K290)</f>
        <v>1552</v>
      </c>
      <c r="L244" s="31">
        <f>SUM(L245:L290)</f>
        <v>553</v>
      </c>
      <c r="M244" s="31">
        <f>SUM(M245:M290)</f>
        <v>1097</v>
      </c>
      <c r="N244" s="31"/>
      <c r="O244" s="31"/>
      <c r="P244" s="31"/>
      <c r="Q244" s="31"/>
      <c r="R244" s="31"/>
      <c r="S244" s="31"/>
      <c r="T244" s="31"/>
    </row>
    <row r="245" s="9" customFormat="1" ht="36" spans="1:20">
      <c r="A245" s="37">
        <v>225</v>
      </c>
      <c r="B245" s="178" t="s">
        <v>1059</v>
      </c>
      <c r="C245" s="39" t="s">
        <v>28</v>
      </c>
      <c r="D245" s="38" t="s">
        <v>1060</v>
      </c>
      <c r="E245" s="39" t="s">
        <v>1061</v>
      </c>
      <c r="F245" s="39">
        <v>13788013137</v>
      </c>
      <c r="G245" s="217" t="s">
        <v>1062</v>
      </c>
      <c r="H245" s="69">
        <v>43739</v>
      </c>
      <c r="I245" s="37">
        <v>31</v>
      </c>
      <c r="J245" s="37">
        <v>0</v>
      </c>
      <c r="K245" s="37">
        <v>25</v>
      </c>
      <c r="L245" s="37">
        <v>1</v>
      </c>
      <c r="M245" s="37">
        <v>5</v>
      </c>
      <c r="N245" s="37" t="s">
        <v>33</v>
      </c>
      <c r="O245" s="37">
        <v>98</v>
      </c>
      <c r="P245" s="37">
        <v>84</v>
      </c>
      <c r="Q245" s="90" t="s">
        <v>34</v>
      </c>
      <c r="R245" s="90" t="s">
        <v>35</v>
      </c>
      <c r="S245" s="90">
        <v>250</v>
      </c>
      <c r="T245" s="37" t="s">
        <v>36</v>
      </c>
    </row>
    <row r="246" s="9" customFormat="1" ht="36" spans="1:20">
      <c r="A246" s="37">
        <v>226</v>
      </c>
      <c r="B246" s="178" t="s">
        <v>1063</v>
      </c>
      <c r="C246" s="39" t="s">
        <v>28</v>
      </c>
      <c r="D246" s="38" t="s">
        <v>1064</v>
      </c>
      <c r="E246" s="39" t="s">
        <v>1065</v>
      </c>
      <c r="F246" s="54" t="s">
        <v>1066</v>
      </c>
      <c r="G246" s="54" t="s">
        <v>1067</v>
      </c>
      <c r="H246" s="69">
        <v>43709</v>
      </c>
      <c r="I246" s="37">
        <v>143</v>
      </c>
      <c r="J246" s="37">
        <v>0</v>
      </c>
      <c r="K246" s="37">
        <v>50</v>
      </c>
      <c r="L246" s="37">
        <v>43</v>
      </c>
      <c r="M246" s="37">
        <v>50</v>
      </c>
      <c r="N246" s="37" t="s">
        <v>33</v>
      </c>
      <c r="O246" s="37">
        <v>92</v>
      </c>
      <c r="P246" s="37">
        <v>90</v>
      </c>
      <c r="Q246" s="90" t="s">
        <v>34</v>
      </c>
      <c r="R246" s="90" t="s">
        <v>35</v>
      </c>
      <c r="S246" s="90">
        <v>200</v>
      </c>
      <c r="T246" s="37" t="s">
        <v>36</v>
      </c>
    </row>
    <row r="247" s="9" customFormat="1" ht="27" customHeight="1" spans="1:20">
      <c r="A247" s="37">
        <v>227</v>
      </c>
      <c r="B247" s="178" t="s">
        <v>1068</v>
      </c>
      <c r="C247" s="39" t="s">
        <v>38</v>
      </c>
      <c r="D247" s="38" t="s">
        <v>1069</v>
      </c>
      <c r="E247" s="39" t="s">
        <v>1070</v>
      </c>
      <c r="F247" s="54" t="s">
        <v>1071</v>
      </c>
      <c r="G247" s="54" t="s">
        <v>1072</v>
      </c>
      <c r="H247" s="69">
        <v>43800</v>
      </c>
      <c r="I247" s="37">
        <v>70</v>
      </c>
      <c r="J247" s="37">
        <v>0</v>
      </c>
      <c r="K247" s="37">
        <v>25</v>
      </c>
      <c r="L247" s="37">
        <v>19</v>
      </c>
      <c r="M247" s="37">
        <v>26</v>
      </c>
      <c r="N247" s="37" t="s">
        <v>33</v>
      </c>
      <c r="O247" s="37">
        <v>110</v>
      </c>
      <c r="P247" s="37">
        <v>80</v>
      </c>
      <c r="Q247" s="90" t="s">
        <v>34</v>
      </c>
      <c r="R247" s="90" t="s">
        <v>35</v>
      </c>
      <c r="S247" s="90">
        <v>150</v>
      </c>
      <c r="T247" s="37" t="s">
        <v>36</v>
      </c>
    </row>
    <row r="248" s="9" customFormat="1" ht="45" spans="1:20">
      <c r="A248" s="37">
        <v>228</v>
      </c>
      <c r="B248" s="178" t="s">
        <v>1073</v>
      </c>
      <c r="C248" s="68" t="s">
        <v>1074</v>
      </c>
      <c r="D248" s="38" t="s">
        <v>1075</v>
      </c>
      <c r="E248" s="39" t="s">
        <v>1076</v>
      </c>
      <c r="F248" s="54">
        <v>13597103298</v>
      </c>
      <c r="G248" s="217" t="s">
        <v>1077</v>
      </c>
      <c r="H248" s="69">
        <v>43770</v>
      </c>
      <c r="I248" s="37">
        <v>131</v>
      </c>
      <c r="J248" s="37">
        <v>0</v>
      </c>
      <c r="K248" s="37">
        <v>100</v>
      </c>
      <c r="L248" s="37">
        <v>3</v>
      </c>
      <c r="M248" s="37">
        <v>28</v>
      </c>
      <c r="N248" s="37" t="s">
        <v>95</v>
      </c>
      <c r="O248" s="37">
        <v>200</v>
      </c>
      <c r="P248" s="37">
        <v>200</v>
      </c>
      <c r="Q248" s="90" t="s">
        <v>34</v>
      </c>
      <c r="R248" s="90" t="s">
        <v>96</v>
      </c>
      <c r="S248" s="90">
        <v>286</v>
      </c>
      <c r="T248" s="37" t="s">
        <v>36</v>
      </c>
    </row>
    <row r="249" s="10" customFormat="1" ht="45" spans="1:20">
      <c r="A249" s="37">
        <v>229</v>
      </c>
      <c r="B249" s="178" t="s">
        <v>1078</v>
      </c>
      <c r="C249" s="68" t="s">
        <v>1079</v>
      </c>
      <c r="D249" s="38" t="s">
        <v>1080</v>
      </c>
      <c r="E249" s="39" t="s">
        <v>1081</v>
      </c>
      <c r="F249" s="54" t="s">
        <v>1082</v>
      </c>
      <c r="G249" s="217" t="s">
        <v>1083</v>
      </c>
      <c r="H249" s="69">
        <v>43829</v>
      </c>
      <c r="I249" s="37">
        <v>120</v>
      </c>
      <c r="J249" s="37">
        <v>0</v>
      </c>
      <c r="K249" s="37">
        <v>50</v>
      </c>
      <c r="L249" s="37">
        <v>0</v>
      </c>
      <c r="M249" s="37">
        <v>70</v>
      </c>
      <c r="N249" s="37" t="s">
        <v>33</v>
      </c>
      <c r="O249" s="37">
        <v>130</v>
      </c>
      <c r="P249" s="37">
        <v>120</v>
      </c>
      <c r="Q249" s="90" t="s">
        <v>34</v>
      </c>
      <c r="R249" s="90" t="s">
        <v>35</v>
      </c>
      <c r="S249" s="90">
        <v>260</v>
      </c>
      <c r="T249" s="37" t="s">
        <v>36</v>
      </c>
    </row>
    <row r="250" s="10" customFormat="1" ht="26" customHeight="1" spans="1:20">
      <c r="A250" s="37">
        <v>230</v>
      </c>
      <c r="B250" s="178" t="s">
        <v>1084</v>
      </c>
      <c r="C250" s="39" t="s">
        <v>38</v>
      </c>
      <c r="D250" s="38" t="s">
        <v>1085</v>
      </c>
      <c r="E250" s="39" t="s">
        <v>1086</v>
      </c>
      <c r="F250" s="54" t="s">
        <v>1087</v>
      </c>
      <c r="G250" s="54" t="s">
        <v>1088</v>
      </c>
      <c r="H250" s="69">
        <v>43891</v>
      </c>
      <c r="I250" s="37">
        <v>55</v>
      </c>
      <c r="J250" s="37">
        <v>0</v>
      </c>
      <c r="K250" s="37">
        <v>25</v>
      </c>
      <c r="L250" s="37">
        <v>11</v>
      </c>
      <c r="M250" s="37">
        <v>19</v>
      </c>
      <c r="N250" s="37" t="s">
        <v>33</v>
      </c>
      <c r="O250" s="37">
        <v>100</v>
      </c>
      <c r="P250" s="37">
        <v>80</v>
      </c>
      <c r="Q250" s="90" t="s">
        <v>34</v>
      </c>
      <c r="R250" s="90" t="s">
        <v>35</v>
      </c>
      <c r="S250" s="90">
        <v>150</v>
      </c>
      <c r="T250" s="37" t="s">
        <v>36</v>
      </c>
    </row>
    <row r="251" s="10" customFormat="1" ht="36" spans="1:20">
      <c r="A251" s="37">
        <v>231</v>
      </c>
      <c r="B251" s="178" t="s">
        <v>1089</v>
      </c>
      <c r="C251" s="39" t="s">
        <v>28</v>
      </c>
      <c r="D251" s="38" t="s">
        <v>1090</v>
      </c>
      <c r="E251" s="39" t="s">
        <v>455</v>
      </c>
      <c r="F251" s="39">
        <v>13768547280</v>
      </c>
      <c r="G251" s="39" t="s">
        <v>1091</v>
      </c>
      <c r="H251" s="163">
        <v>43800</v>
      </c>
      <c r="I251" s="37">
        <v>70</v>
      </c>
      <c r="J251" s="37">
        <v>0</v>
      </c>
      <c r="K251" s="37">
        <v>25</v>
      </c>
      <c r="L251" s="37">
        <v>10</v>
      </c>
      <c r="M251" s="37">
        <v>35</v>
      </c>
      <c r="N251" s="37" t="s">
        <v>33</v>
      </c>
      <c r="O251" s="37">
        <v>98</v>
      </c>
      <c r="P251" s="37">
        <v>84</v>
      </c>
      <c r="Q251" s="90" t="s">
        <v>34</v>
      </c>
      <c r="R251" s="90" t="s">
        <v>35</v>
      </c>
      <c r="S251" s="90">
        <v>176</v>
      </c>
      <c r="T251" s="37" t="s">
        <v>36</v>
      </c>
    </row>
    <row r="252" s="10" customFormat="1" ht="24" spans="1:20">
      <c r="A252" s="37">
        <v>232</v>
      </c>
      <c r="B252" s="178" t="s">
        <v>1092</v>
      </c>
      <c r="C252" s="39" t="s">
        <v>38</v>
      </c>
      <c r="D252" s="38" t="s">
        <v>1093</v>
      </c>
      <c r="E252" s="39" t="s">
        <v>1094</v>
      </c>
      <c r="F252" s="54" t="s">
        <v>1095</v>
      </c>
      <c r="G252" s="54" t="s">
        <v>1096</v>
      </c>
      <c r="H252" s="69">
        <v>43831</v>
      </c>
      <c r="I252" s="37">
        <v>52</v>
      </c>
      <c r="J252" s="37">
        <v>0</v>
      </c>
      <c r="K252" s="37">
        <v>25</v>
      </c>
      <c r="L252" s="37">
        <v>10</v>
      </c>
      <c r="M252" s="37">
        <v>17</v>
      </c>
      <c r="N252" s="37" t="s">
        <v>33</v>
      </c>
      <c r="O252" s="37">
        <v>100</v>
      </c>
      <c r="P252" s="37">
        <v>100</v>
      </c>
      <c r="Q252" s="90" t="s">
        <v>34</v>
      </c>
      <c r="R252" s="90" t="s">
        <v>35</v>
      </c>
      <c r="S252" s="90">
        <v>180</v>
      </c>
      <c r="T252" s="37" t="s">
        <v>36</v>
      </c>
    </row>
    <row r="253" s="10" customFormat="1" ht="24" spans="1:20">
      <c r="A253" s="37">
        <v>233</v>
      </c>
      <c r="B253" s="178" t="s">
        <v>1097</v>
      </c>
      <c r="C253" s="39" t="s">
        <v>38</v>
      </c>
      <c r="D253" s="38" t="s">
        <v>1098</v>
      </c>
      <c r="E253" s="39" t="s">
        <v>1099</v>
      </c>
      <c r="F253" s="54" t="s">
        <v>1100</v>
      </c>
      <c r="G253" s="54" t="s">
        <v>1101</v>
      </c>
      <c r="H253" s="69">
        <v>43800</v>
      </c>
      <c r="I253" s="37">
        <v>59</v>
      </c>
      <c r="J253" s="37">
        <v>0</v>
      </c>
      <c r="K253" s="37">
        <v>25</v>
      </c>
      <c r="L253" s="37">
        <v>34</v>
      </c>
      <c r="M253" s="37">
        <v>0</v>
      </c>
      <c r="N253" s="37" t="s">
        <v>33</v>
      </c>
      <c r="O253" s="37">
        <v>140</v>
      </c>
      <c r="P253" s="37">
        <v>100</v>
      </c>
      <c r="Q253" s="90" t="s">
        <v>34</v>
      </c>
      <c r="R253" s="90" t="s">
        <v>35</v>
      </c>
      <c r="S253" s="90">
        <v>180</v>
      </c>
      <c r="T253" s="37" t="s">
        <v>36</v>
      </c>
    </row>
    <row r="254" s="10" customFormat="1" ht="24" spans="1:20">
      <c r="A254" s="37">
        <v>234</v>
      </c>
      <c r="B254" s="178" t="s">
        <v>1102</v>
      </c>
      <c r="C254" s="39" t="s">
        <v>38</v>
      </c>
      <c r="D254" s="38" t="s">
        <v>1103</v>
      </c>
      <c r="E254" s="39" t="s">
        <v>1104</v>
      </c>
      <c r="F254" s="54" t="s">
        <v>1105</v>
      </c>
      <c r="G254" s="54" t="s">
        <v>1106</v>
      </c>
      <c r="H254" s="69">
        <v>43800</v>
      </c>
      <c r="I254" s="37">
        <v>50</v>
      </c>
      <c r="J254" s="37">
        <v>0</v>
      </c>
      <c r="K254" s="37">
        <v>25</v>
      </c>
      <c r="L254" s="37">
        <v>5</v>
      </c>
      <c r="M254" s="37">
        <v>20</v>
      </c>
      <c r="N254" s="37" t="s">
        <v>33</v>
      </c>
      <c r="O254" s="37">
        <v>140</v>
      </c>
      <c r="P254" s="37">
        <v>120</v>
      </c>
      <c r="Q254" s="90" t="s">
        <v>34</v>
      </c>
      <c r="R254" s="90" t="s">
        <v>35</v>
      </c>
      <c r="S254" s="90">
        <v>160</v>
      </c>
      <c r="T254" s="37" t="s">
        <v>36</v>
      </c>
    </row>
    <row r="255" s="10" customFormat="1" ht="36" spans="1:20">
      <c r="A255" s="37">
        <v>235</v>
      </c>
      <c r="B255" s="178" t="s">
        <v>1107</v>
      </c>
      <c r="C255" s="39" t="s">
        <v>28</v>
      </c>
      <c r="D255" s="38" t="s">
        <v>1108</v>
      </c>
      <c r="E255" s="39" t="s">
        <v>1109</v>
      </c>
      <c r="F255" s="54" t="s">
        <v>1110</v>
      </c>
      <c r="G255" s="54" t="s">
        <v>1111</v>
      </c>
      <c r="H255" s="69">
        <v>44317</v>
      </c>
      <c r="I255" s="37">
        <v>64</v>
      </c>
      <c r="J255" s="37">
        <v>0</v>
      </c>
      <c r="K255" s="37">
        <v>50</v>
      </c>
      <c r="L255" s="37">
        <v>0</v>
      </c>
      <c r="M255" s="37">
        <v>14</v>
      </c>
      <c r="N255" s="37" t="s">
        <v>33</v>
      </c>
      <c r="O255" s="37">
        <v>98</v>
      </c>
      <c r="P255" s="37">
        <v>84</v>
      </c>
      <c r="Q255" s="90" t="s">
        <v>34</v>
      </c>
      <c r="R255" s="90" t="s">
        <v>35</v>
      </c>
      <c r="S255" s="90">
        <v>220</v>
      </c>
      <c r="T255" s="37" t="s">
        <v>36</v>
      </c>
    </row>
    <row r="256" s="10" customFormat="1" ht="36" spans="1:20">
      <c r="A256" s="37">
        <v>236</v>
      </c>
      <c r="B256" s="178" t="s">
        <v>1112</v>
      </c>
      <c r="C256" s="39" t="s">
        <v>28</v>
      </c>
      <c r="D256" s="38" t="s">
        <v>1113</v>
      </c>
      <c r="E256" s="39" t="s">
        <v>1114</v>
      </c>
      <c r="F256" s="39">
        <v>13737167384</v>
      </c>
      <c r="G256" s="54" t="s">
        <v>1115</v>
      </c>
      <c r="H256" s="69">
        <v>43800</v>
      </c>
      <c r="I256" s="37">
        <v>69</v>
      </c>
      <c r="J256" s="37">
        <v>0</v>
      </c>
      <c r="K256" s="37">
        <v>25</v>
      </c>
      <c r="L256" s="37">
        <v>4</v>
      </c>
      <c r="M256" s="37">
        <v>40</v>
      </c>
      <c r="N256" s="37" t="s">
        <v>33</v>
      </c>
      <c r="O256" s="37">
        <v>98</v>
      </c>
      <c r="P256" s="37">
        <v>84</v>
      </c>
      <c r="Q256" s="90" t="s">
        <v>34</v>
      </c>
      <c r="R256" s="90" t="s">
        <v>35</v>
      </c>
      <c r="S256" s="90">
        <v>242</v>
      </c>
      <c r="T256" s="37" t="s">
        <v>36</v>
      </c>
    </row>
    <row r="257" s="10" customFormat="1" ht="36" spans="1:20">
      <c r="A257" s="37">
        <v>237</v>
      </c>
      <c r="B257" s="178" t="s">
        <v>1116</v>
      </c>
      <c r="C257" s="39" t="s">
        <v>1117</v>
      </c>
      <c r="D257" s="38" t="s">
        <v>1118</v>
      </c>
      <c r="E257" s="39" t="s">
        <v>1119</v>
      </c>
      <c r="F257" s="54" t="s">
        <v>1120</v>
      </c>
      <c r="G257" s="54" t="s">
        <v>1121</v>
      </c>
      <c r="H257" s="54" t="s">
        <v>32</v>
      </c>
      <c r="I257" s="37">
        <v>40</v>
      </c>
      <c r="J257" s="37">
        <v>0</v>
      </c>
      <c r="K257" s="37">
        <v>15</v>
      </c>
      <c r="L257" s="37">
        <v>13</v>
      </c>
      <c r="M257" s="37">
        <v>12</v>
      </c>
      <c r="N257" s="37" t="s">
        <v>33</v>
      </c>
      <c r="O257" s="37">
        <v>130</v>
      </c>
      <c r="P257" s="37">
        <v>130</v>
      </c>
      <c r="Q257" s="90" t="s">
        <v>34</v>
      </c>
      <c r="R257" s="90" t="s">
        <v>35</v>
      </c>
      <c r="S257" s="90">
        <v>238</v>
      </c>
      <c r="T257" s="37" t="s">
        <v>36</v>
      </c>
    </row>
    <row r="258" s="10" customFormat="1" ht="36" spans="1:20">
      <c r="A258" s="37">
        <v>238</v>
      </c>
      <c r="B258" s="178" t="s">
        <v>1122</v>
      </c>
      <c r="C258" s="39" t="s">
        <v>28</v>
      </c>
      <c r="D258" s="38" t="s">
        <v>1123</v>
      </c>
      <c r="E258" s="39" t="s">
        <v>1124</v>
      </c>
      <c r="F258" s="54" t="s">
        <v>1125</v>
      </c>
      <c r="G258" s="54" t="s">
        <v>1126</v>
      </c>
      <c r="H258" s="69">
        <v>43800</v>
      </c>
      <c r="I258" s="37">
        <v>128</v>
      </c>
      <c r="J258" s="37">
        <v>0</v>
      </c>
      <c r="K258" s="37">
        <v>50</v>
      </c>
      <c r="L258" s="37">
        <v>5</v>
      </c>
      <c r="M258" s="37">
        <v>73</v>
      </c>
      <c r="N258" s="37" t="s">
        <v>33</v>
      </c>
      <c r="O258" s="37">
        <v>98</v>
      </c>
      <c r="P258" s="37">
        <v>84</v>
      </c>
      <c r="Q258" s="90" t="s">
        <v>34</v>
      </c>
      <c r="R258" s="90" t="s">
        <v>35</v>
      </c>
      <c r="S258" s="90">
        <v>220</v>
      </c>
      <c r="T258" s="37" t="s">
        <v>36</v>
      </c>
    </row>
    <row r="259" s="10" customFormat="1" ht="36" spans="1:20">
      <c r="A259" s="37">
        <v>239</v>
      </c>
      <c r="B259" s="178" t="s">
        <v>1127</v>
      </c>
      <c r="C259" s="39" t="s">
        <v>28</v>
      </c>
      <c r="D259" s="38" t="s">
        <v>1128</v>
      </c>
      <c r="E259" s="39" t="s">
        <v>1129</v>
      </c>
      <c r="F259" s="54" t="s">
        <v>1130</v>
      </c>
      <c r="G259" s="54" t="s">
        <v>1131</v>
      </c>
      <c r="H259" s="54" t="s">
        <v>94</v>
      </c>
      <c r="I259" s="37">
        <v>40</v>
      </c>
      <c r="J259" s="37">
        <v>0</v>
      </c>
      <c r="K259" s="37">
        <v>25</v>
      </c>
      <c r="L259" s="37">
        <v>5</v>
      </c>
      <c r="M259" s="37">
        <v>10</v>
      </c>
      <c r="N259" s="37" t="s">
        <v>33</v>
      </c>
      <c r="O259" s="37">
        <v>92</v>
      </c>
      <c r="P259" s="37">
        <v>90</v>
      </c>
      <c r="Q259" s="90" t="s">
        <v>34</v>
      </c>
      <c r="R259" s="90" t="s">
        <v>35</v>
      </c>
      <c r="S259" s="90">
        <v>238</v>
      </c>
      <c r="T259" s="37" t="s">
        <v>36</v>
      </c>
    </row>
    <row r="260" s="10" customFormat="1" ht="24" spans="1:20">
      <c r="A260" s="37">
        <v>240</v>
      </c>
      <c r="B260" s="178" t="s">
        <v>1132</v>
      </c>
      <c r="C260" s="39" t="s">
        <v>38</v>
      </c>
      <c r="D260" s="38" t="s">
        <v>1133</v>
      </c>
      <c r="E260" s="39" t="s">
        <v>1134</v>
      </c>
      <c r="F260" s="54" t="s">
        <v>1135</v>
      </c>
      <c r="G260" s="54" t="s">
        <v>1136</v>
      </c>
      <c r="H260" s="69">
        <v>43800</v>
      </c>
      <c r="I260" s="37">
        <v>35</v>
      </c>
      <c r="J260" s="37">
        <v>0</v>
      </c>
      <c r="K260" s="37">
        <v>25</v>
      </c>
      <c r="L260" s="37">
        <v>5</v>
      </c>
      <c r="M260" s="37">
        <v>5</v>
      </c>
      <c r="N260" s="37" t="s">
        <v>33</v>
      </c>
      <c r="O260" s="37">
        <v>140</v>
      </c>
      <c r="P260" s="37">
        <v>120</v>
      </c>
      <c r="Q260" s="90" t="s">
        <v>34</v>
      </c>
      <c r="R260" s="90" t="s">
        <v>35</v>
      </c>
      <c r="S260" s="90">
        <v>160</v>
      </c>
      <c r="T260" s="37" t="s">
        <v>36</v>
      </c>
    </row>
    <row r="261" s="10" customFormat="1" ht="45" spans="1:20">
      <c r="A261" s="37">
        <v>241</v>
      </c>
      <c r="B261" s="178" t="s">
        <v>1137</v>
      </c>
      <c r="C261" s="68" t="s">
        <v>1138</v>
      </c>
      <c r="D261" s="38" t="s">
        <v>1139</v>
      </c>
      <c r="E261" s="39" t="s">
        <v>1076</v>
      </c>
      <c r="F261" s="54" t="s">
        <v>1140</v>
      </c>
      <c r="G261" s="217" t="s">
        <v>1141</v>
      </c>
      <c r="H261" s="69">
        <v>44562</v>
      </c>
      <c r="I261" s="37">
        <v>97</v>
      </c>
      <c r="J261" s="37">
        <v>0</v>
      </c>
      <c r="K261" s="37">
        <v>50</v>
      </c>
      <c r="L261" s="37">
        <v>0</v>
      </c>
      <c r="M261" s="37">
        <v>47</v>
      </c>
      <c r="N261" s="37" t="s">
        <v>95</v>
      </c>
      <c r="O261" s="37">
        <v>130</v>
      </c>
      <c r="P261" s="37">
        <v>130</v>
      </c>
      <c r="Q261" s="90" t="s">
        <v>34</v>
      </c>
      <c r="R261" s="90" t="s">
        <v>35</v>
      </c>
      <c r="S261" s="90">
        <v>264</v>
      </c>
      <c r="T261" s="37" t="s">
        <v>36</v>
      </c>
    </row>
    <row r="262" s="10" customFormat="1" ht="36" spans="1:20">
      <c r="A262" s="37">
        <v>242</v>
      </c>
      <c r="B262" s="178" t="s">
        <v>1142</v>
      </c>
      <c r="C262" s="39" t="s">
        <v>28</v>
      </c>
      <c r="D262" s="41" t="s">
        <v>1143</v>
      </c>
      <c r="E262" s="42" t="s">
        <v>1144</v>
      </c>
      <c r="F262" s="42">
        <v>13978705627</v>
      </c>
      <c r="G262" s="45" t="s">
        <v>1145</v>
      </c>
      <c r="H262" s="77">
        <v>43800</v>
      </c>
      <c r="I262" s="84">
        <v>55</v>
      </c>
      <c r="J262" s="84">
        <v>0</v>
      </c>
      <c r="K262" s="84">
        <v>25</v>
      </c>
      <c r="L262" s="84">
        <v>15</v>
      </c>
      <c r="M262" s="84">
        <v>15</v>
      </c>
      <c r="N262" s="84" t="s">
        <v>33</v>
      </c>
      <c r="O262" s="84">
        <v>130</v>
      </c>
      <c r="P262" s="84">
        <v>110</v>
      </c>
      <c r="Q262" s="91" t="s">
        <v>34</v>
      </c>
      <c r="R262" s="91" t="s">
        <v>35</v>
      </c>
      <c r="S262" s="91">
        <v>172</v>
      </c>
      <c r="T262" s="84" t="s">
        <v>36</v>
      </c>
    </row>
    <row r="263" s="10" customFormat="1" ht="36" spans="1:20">
      <c r="A263" s="37">
        <v>243</v>
      </c>
      <c r="B263" s="178" t="s">
        <v>1146</v>
      </c>
      <c r="C263" s="39" t="s">
        <v>28</v>
      </c>
      <c r="D263" s="38" t="s">
        <v>1147</v>
      </c>
      <c r="E263" s="39" t="s">
        <v>1148</v>
      </c>
      <c r="F263" s="39">
        <v>13878614240</v>
      </c>
      <c r="G263" s="217" t="s">
        <v>1149</v>
      </c>
      <c r="H263" s="203">
        <v>44562</v>
      </c>
      <c r="I263" s="37">
        <v>113</v>
      </c>
      <c r="J263" s="37">
        <v>0</v>
      </c>
      <c r="K263" s="37">
        <v>50</v>
      </c>
      <c r="L263" s="37">
        <v>37</v>
      </c>
      <c r="M263" s="37">
        <v>26</v>
      </c>
      <c r="N263" s="37" t="s">
        <v>33</v>
      </c>
      <c r="O263" s="37">
        <v>130</v>
      </c>
      <c r="P263" s="37">
        <v>130</v>
      </c>
      <c r="Q263" s="90" t="s">
        <v>34</v>
      </c>
      <c r="R263" s="90" t="s">
        <v>96</v>
      </c>
      <c r="S263" s="90">
        <v>260</v>
      </c>
      <c r="T263" s="37" t="s">
        <v>36</v>
      </c>
    </row>
    <row r="264" s="10" customFormat="1" ht="45" spans="1:20">
      <c r="A264" s="37">
        <v>244</v>
      </c>
      <c r="B264" s="178" t="s">
        <v>1150</v>
      </c>
      <c r="C264" s="68" t="s">
        <v>1079</v>
      </c>
      <c r="D264" s="38" t="s">
        <v>1151</v>
      </c>
      <c r="E264" s="39" t="s">
        <v>1148</v>
      </c>
      <c r="F264" s="54" t="s">
        <v>1152</v>
      </c>
      <c r="G264" s="54" t="s">
        <v>1153</v>
      </c>
      <c r="H264" s="69">
        <v>43800</v>
      </c>
      <c r="I264" s="37">
        <v>111</v>
      </c>
      <c r="J264" s="37">
        <v>0</v>
      </c>
      <c r="K264" s="37">
        <v>75</v>
      </c>
      <c r="L264" s="37">
        <v>9</v>
      </c>
      <c r="M264" s="37">
        <v>27</v>
      </c>
      <c r="N264" s="37" t="s">
        <v>95</v>
      </c>
      <c r="O264" s="37">
        <v>190</v>
      </c>
      <c r="P264" s="37">
        <v>170</v>
      </c>
      <c r="Q264" s="90" t="s">
        <v>34</v>
      </c>
      <c r="R264" s="90" t="s">
        <v>96</v>
      </c>
      <c r="S264" s="90">
        <v>296</v>
      </c>
      <c r="T264" s="37" t="s">
        <v>36</v>
      </c>
    </row>
    <row r="265" s="10" customFormat="1" ht="24" spans="1:20">
      <c r="A265" s="37">
        <v>245</v>
      </c>
      <c r="B265" s="178" t="s">
        <v>1154</v>
      </c>
      <c r="C265" s="39" t="s">
        <v>38</v>
      </c>
      <c r="D265" s="38" t="s">
        <v>1155</v>
      </c>
      <c r="E265" s="39" t="s">
        <v>1156</v>
      </c>
      <c r="F265" s="39">
        <v>15878140916</v>
      </c>
      <c r="G265" s="39" t="s">
        <v>1157</v>
      </c>
      <c r="H265" s="69">
        <v>43800</v>
      </c>
      <c r="I265" s="37">
        <v>105</v>
      </c>
      <c r="J265" s="37">
        <v>0</v>
      </c>
      <c r="K265" s="37">
        <v>25</v>
      </c>
      <c r="L265" s="37">
        <v>5</v>
      </c>
      <c r="M265" s="37">
        <v>75</v>
      </c>
      <c r="N265" s="37" t="s">
        <v>33</v>
      </c>
      <c r="O265" s="37">
        <v>150</v>
      </c>
      <c r="P265" s="37">
        <v>130</v>
      </c>
      <c r="Q265" s="90" t="s">
        <v>34</v>
      </c>
      <c r="R265" s="90" t="s">
        <v>35</v>
      </c>
      <c r="S265" s="90">
        <v>198</v>
      </c>
      <c r="T265" s="37" t="s">
        <v>36</v>
      </c>
    </row>
    <row r="266" s="10" customFormat="1" ht="24" spans="1:20">
      <c r="A266" s="37">
        <v>246</v>
      </c>
      <c r="B266" s="178" t="s">
        <v>1158</v>
      </c>
      <c r="C266" s="39" t="s">
        <v>38</v>
      </c>
      <c r="D266" s="38" t="s">
        <v>1159</v>
      </c>
      <c r="E266" s="39" t="s">
        <v>1070</v>
      </c>
      <c r="F266" s="54" t="s">
        <v>1071</v>
      </c>
      <c r="G266" s="54" t="s">
        <v>1160</v>
      </c>
      <c r="H266" s="69">
        <v>43800</v>
      </c>
      <c r="I266" s="37">
        <v>47</v>
      </c>
      <c r="J266" s="37">
        <v>0</v>
      </c>
      <c r="K266" s="37">
        <v>25</v>
      </c>
      <c r="L266" s="37">
        <v>17</v>
      </c>
      <c r="M266" s="37">
        <v>5</v>
      </c>
      <c r="N266" s="37" t="s">
        <v>33</v>
      </c>
      <c r="O266" s="37">
        <v>110</v>
      </c>
      <c r="P266" s="37">
        <v>80</v>
      </c>
      <c r="Q266" s="90" t="s">
        <v>34</v>
      </c>
      <c r="R266" s="90" t="s">
        <v>35</v>
      </c>
      <c r="S266" s="90">
        <v>150</v>
      </c>
      <c r="T266" s="37" t="s">
        <v>36</v>
      </c>
    </row>
    <row r="267" s="10" customFormat="1" ht="24" spans="1:20">
      <c r="A267" s="37">
        <v>247</v>
      </c>
      <c r="B267" s="178" t="s">
        <v>1161</v>
      </c>
      <c r="C267" s="39" t="s">
        <v>38</v>
      </c>
      <c r="D267" s="38" t="s">
        <v>1162</v>
      </c>
      <c r="E267" s="39" t="s">
        <v>1163</v>
      </c>
      <c r="F267" s="54" t="s">
        <v>1164</v>
      </c>
      <c r="G267" s="54" t="s">
        <v>1165</v>
      </c>
      <c r="H267" s="69">
        <v>43800</v>
      </c>
      <c r="I267" s="37">
        <v>35</v>
      </c>
      <c r="J267" s="37">
        <v>0</v>
      </c>
      <c r="K267" s="37">
        <v>25</v>
      </c>
      <c r="L267" s="37">
        <v>5</v>
      </c>
      <c r="M267" s="37">
        <v>5</v>
      </c>
      <c r="N267" s="37" t="s">
        <v>33</v>
      </c>
      <c r="O267" s="37">
        <v>130</v>
      </c>
      <c r="P267" s="37">
        <v>130</v>
      </c>
      <c r="Q267" s="90" t="s">
        <v>34</v>
      </c>
      <c r="R267" s="90" t="s">
        <v>35</v>
      </c>
      <c r="S267" s="90">
        <v>180</v>
      </c>
      <c r="T267" s="37" t="s">
        <v>36</v>
      </c>
    </row>
    <row r="268" s="10" customFormat="1" ht="24" spans="1:20">
      <c r="A268" s="37">
        <v>248</v>
      </c>
      <c r="B268" s="178" t="s">
        <v>1166</v>
      </c>
      <c r="C268" s="39" t="s">
        <v>38</v>
      </c>
      <c r="D268" s="38" t="s">
        <v>1167</v>
      </c>
      <c r="E268" s="39" t="s">
        <v>1168</v>
      </c>
      <c r="F268" s="54" t="s">
        <v>1169</v>
      </c>
      <c r="G268" s="54" t="s">
        <v>1170</v>
      </c>
      <c r="H268" s="69">
        <v>43800</v>
      </c>
      <c r="I268" s="37">
        <v>60</v>
      </c>
      <c r="J268" s="37">
        <v>0</v>
      </c>
      <c r="K268" s="37">
        <v>25</v>
      </c>
      <c r="L268" s="37">
        <v>15</v>
      </c>
      <c r="M268" s="37">
        <v>20</v>
      </c>
      <c r="N268" s="37" t="s">
        <v>33</v>
      </c>
      <c r="O268" s="37">
        <v>140</v>
      </c>
      <c r="P268" s="37">
        <v>120</v>
      </c>
      <c r="Q268" s="90" t="s">
        <v>34</v>
      </c>
      <c r="R268" s="90" t="s">
        <v>71</v>
      </c>
      <c r="S268" s="90">
        <v>150</v>
      </c>
      <c r="T268" s="37" t="s">
        <v>36</v>
      </c>
    </row>
    <row r="269" s="9" customFormat="1" ht="24" spans="1:20">
      <c r="A269" s="37">
        <v>249</v>
      </c>
      <c r="B269" s="204" t="s">
        <v>1171</v>
      </c>
      <c r="C269" s="39" t="s">
        <v>38</v>
      </c>
      <c r="D269" s="36" t="s">
        <v>1172</v>
      </c>
      <c r="E269" s="31" t="s">
        <v>1173</v>
      </c>
      <c r="F269" s="31">
        <v>18178101699</v>
      </c>
      <c r="G269" s="54" t="s">
        <v>1174</v>
      </c>
      <c r="H269" s="69">
        <v>44044</v>
      </c>
      <c r="I269" s="31">
        <v>80</v>
      </c>
      <c r="J269" s="31">
        <v>0</v>
      </c>
      <c r="K269" s="31">
        <v>25</v>
      </c>
      <c r="L269" s="31">
        <v>27</v>
      </c>
      <c r="M269" s="31">
        <v>28</v>
      </c>
      <c r="N269" s="214" t="s">
        <v>33</v>
      </c>
      <c r="O269" s="31">
        <v>110</v>
      </c>
      <c r="P269" s="31">
        <v>110</v>
      </c>
      <c r="Q269" s="31" t="s">
        <v>34</v>
      </c>
      <c r="R269" s="31" t="s">
        <v>35</v>
      </c>
      <c r="S269" s="31">
        <v>220</v>
      </c>
      <c r="T269" s="31" t="s">
        <v>133</v>
      </c>
    </row>
    <row r="270" s="10" customFormat="1" ht="24" spans="1:20">
      <c r="A270" s="37">
        <v>250</v>
      </c>
      <c r="B270" s="178" t="s">
        <v>1175</v>
      </c>
      <c r="C270" s="39" t="s">
        <v>38</v>
      </c>
      <c r="D270" s="38" t="s">
        <v>1176</v>
      </c>
      <c r="E270" s="39" t="s">
        <v>1086</v>
      </c>
      <c r="F270" s="54" t="s">
        <v>1087</v>
      </c>
      <c r="G270" s="54" t="s">
        <v>1177</v>
      </c>
      <c r="H270" s="69">
        <v>43800</v>
      </c>
      <c r="I270" s="37">
        <v>59</v>
      </c>
      <c r="J270" s="37">
        <v>0</v>
      </c>
      <c r="K270" s="37">
        <v>25</v>
      </c>
      <c r="L270" s="37">
        <v>14</v>
      </c>
      <c r="M270" s="37">
        <v>20</v>
      </c>
      <c r="N270" s="37" t="s">
        <v>33</v>
      </c>
      <c r="O270" s="37">
        <v>100</v>
      </c>
      <c r="P270" s="37">
        <v>120</v>
      </c>
      <c r="Q270" s="90" t="s">
        <v>34</v>
      </c>
      <c r="R270" s="90" t="s">
        <v>35</v>
      </c>
      <c r="S270" s="90">
        <v>150</v>
      </c>
      <c r="T270" s="37" t="s">
        <v>36</v>
      </c>
    </row>
    <row r="271" s="10" customFormat="1" ht="36" spans="1:20">
      <c r="A271" s="37">
        <v>251</v>
      </c>
      <c r="B271" s="178" t="s">
        <v>1178</v>
      </c>
      <c r="C271" s="39" t="s">
        <v>28</v>
      </c>
      <c r="D271" s="51" t="s">
        <v>1179</v>
      </c>
      <c r="E271" s="52" t="s">
        <v>1180</v>
      </c>
      <c r="F271" s="40" t="s">
        <v>1181</v>
      </c>
      <c r="G271" s="40" t="s">
        <v>1182</v>
      </c>
      <c r="H271" s="205">
        <v>43831</v>
      </c>
      <c r="I271" s="50">
        <v>25</v>
      </c>
      <c r="J271" s="50">
        <v>0</v>
      </c>
      <c r="K271" s="50">
        <v>25</v>
      </c>
      <c r="L271" s="50">
        <v>0</v>
      </c>
      <c r="M271" s="50">
        <v>0</v>
      </c>
      <c r="N271" s="50" t="s">
        <v>33</v>
      </c>
      <c r="O271" s="50">
        <v>92</v>
      </c>
      <c r="P271" s="50">
        <v>90</v>
      </c>
      <c r="Q271" s="92" t="s">
        <v>34</v>
      </c>
      <c r="R271" s="92" t="s">
        <v>96</v>
      </c>
      <c r="S271" s="92">
        <v>200</v>
      </c>
      <c r="T271" s="50" t="s">
        <v>36</v>
      </c>
    </row>
    <row r="272" s="10" customFormat="1" ht="24" spans="1:20">
      <c r="A272" s="37">
        <v>252</v>
      </c>
      <c r="B272" s="178" t="s">
        <v>1183</v>
      </c>
      <c r="C272" s="39" t="s">
        <v>38</v>
      </c>
      <c r="D272" s="38" t="s">
        <v>1184</v>
      </c>
      <c r="E272" s="39" t="s">
        <v>1185</v>
      </c>
      <c r="F272" s="54" t="s">
        <v>1186</v>
      </c>
      <c r="G272" s="54" t="s">
        <v>1187</v>
      </c>
      <c r="H272" s="69">
        <v>43800</v>
      </c>
      <c r="I272" s="37">
        <v>32</v>
      </c>
      <c r="J272" s="37">
        <v>0</v>
      </c>
      <c r="K272" s="37">
        <v>25</v>
      </c>
      <c r="L272" s="37">
        <v>5</v>
      </c>
      <c r="M272" s="37">
        <v>2</v>
      </c>
      <c r="N272" s="37" t="s">
        <v>33</v>
      </c>
      <c r="O272" s="37">
        <v>130</v>
      </c>
      <c r="P272" s="37">
        <v>110</v>
      </c>
      <c r="Q272" s="90" t="s">
        <v>34</v>
      </c>
      <c r="R272" s="90" t="s">
        <v>35</v>
      </c>
      <c r="S272" s="90">
        <v>180</v>
      </c>
      <c r="T272" s="37" t="s">
        <v>36</v>
      </c>
    </row>
    <row r="273" s="10" customFormat="1" ht="24" spans="1:20">
      <c r="A273" s="37">
        <v>253</v>
      </c>
      <c r="B273" s="178" t="s">
        <v>1188</v>
      </c>
      <c r="C273" s="39" t="s">
        <v>38</v>
      </c>
      <c r="D273" s="38" t="s">
        <v>1189</v>
      </c>
      <c r="E273" s="39" t="s">
        <v>1190</v>
      </c>
      <c r="F273" s="54" t="s">
        <v>1191</v>
      </c>
      <c r="G273" s="54" t="s">
        <v>1192</v>
      </c>
      <c r="H273" s="69">
        <v>43831</v>
      </c>
      <c r="I273" s="37">
        <v>63</v>
      </c>
      <c r="J273" s="37">
        <v>0</v>
      </c>
      <c r="K273" s="37">
        <v>25</v>
      </c>
      <c r="L273" s="37">
        <v>18</v>
      </c>
      <c r="M273" s="37">
        <v>20</v>
      </c>
      <c r="N273" s="37" t="s">
        <v>33</v>
      </c>
      <c r="O273" s="37">
        <v>130</v>
      </c>
      <c r="P273" s="37">
        <v>110</v>
      </c>
      <c r="Q273" s="90" t="s">
        <v>34</v>
      </c>
      <c r="R273" s="90" t="s">
        <v>35</v>
      </c>
      <c r="S273" s="90">
        <v>140</v>
      </c>
      <c r="T273" s="37" t="s">
        <v>36</v>
      </c>
    </row>
    <row r="274" s="10" customFormat="1" ht="36" spans="1:20">
      <c r="A274" s="37">
        <v>254</v>
      </c>
      <c r="B274" s="178" t="s">
        <v>1193</v>
      </c>
      <c r="C274" s="39" t="s">
        <v>28</v>
      </c>
      <c r="D274" s="38" t="s">
        <v>1194</v>
      </c>
      <c r="E274" s="39" t="s">
        <v>1195</v>
      </c>
      <c r="F274" s="54" t="s">
        <v>1196</v>
      </c>
      <c r="G274" s="54" t="s">
        <v>1197</v>
      </c>
      <c r="H274" s="69">
        <v>44287</v>
      </c>
      <c r="I274" s="37">
        <v>25</v>
      </c>
      <c r="J274" s="37">
        <v>0</v>
      </c>
      <c r="K274" s="37">
        <v>25</v>
      </c>
      <c r="L274" s="37">
        <v>0</v>
      </c>
      <c r="M274" s="37">
        <v>0</v>
      </c>
      <c r="N274" s="37" t="s">
        <v>33</v>
      </c>
      <c r="O274" s="37">
        <v>96</v>
      </c>
      <c r="P274" s="37">
        <v>84</v>
      </c>
      <c r="Q274" s="90" t="s">
        <v>34</v>
      </c>
      <c r="R274" s="90" t="s">
        <v>35</v>
      </c>
      <c r="S274" s="90">
        <v>220</v>
      </c>
      <c r="T274" s="37" t="s">
        <v>36</v>
      </c>
    </row>
    <row r="275" s="10" customFormat="1" ht="24" spans="1:20">
      <c r="A275" s="37">
        <v>255</v>
      </c>
      <c r="B275" s="178" t="s">
        <v>1198</v>
      </c>
      <c r="C275" s="39" t="s">
        <v>38</v>
      </c>
      <c r="D275" s="38" t="s">
        <v>1199</v>
      </c>
      <c r="E275" s="39" t="s">
        <v>1200</v>
      </c>
      <c r="F275" s="54" t="s">
        <v>1201</v>
      </c>
      <c r="G275" s="54" t="s">
        <v>1202</v>
      </c>
      <c r="H275" s="69">
        <v>43831</v>
      </c>
      <c r="I275" s="37">
        <v>60</v>
      </c>
      <c r="J275" s="37">
        <v>0</v>
      </c>
      <c r="K275" s="37">
        <v>25</v>
      </c>
      <c r="L275" s="37">
        <v>13</v>
      </c>
      <c r="M275" s="37">
        <v>22</v>
      </c>
      <c r="N275" s="37" t="s">
        <v>33</v>
      </c>
      <c r="O275" s="37">
        <v>120</v>
      </c>
      <c r="P275" s="37">
        <v>100</v>
      </c>
      <c r="Q275" s="90" t="s">
        <v>34</v>
      </c>
      <c r="R275" s="90" t="s">
        <v>35</v>
      </c>
      <c r="S275" s="90">
        <v>160</v>
      </c>
      <c r="T275" s="37" t="s">
        <v>36</v>
      </c>
    </row>
    <row r="276" s="10" customFormat="1" ht="36" spans="1:20">
      <c r="A276" s="37">
        <v>256</v>
      </c>
      <c r="B276" s="178" t="s">
        <v>1203</v>
      </c>
      <c r="C276" s="39" t="s">
        <v>28</v>
      </c>
      <c r="D276" s="38" t="s">
        <v>1204</v>
      </c>
      <c r="E276" s="39" t="s">
        <v>1205</v>
      </c>
      <c r="F276" s="54" t="s">
        <v>1206</v>
      </c>
      <c r="G276" s="54" t="s">
        <v>1207</v>
      </c>
      <c r="H276" s="69">
        <v>43770</v>
      </c>
      <c r="I276" s="37">
        <v>96</v>
      </c>
      <c r="J276" s="37">
        <v>0</v>
      </c>
      <c r="K276" s="37">
        <v>25</v>
      </c>
      <c r="L276" s="37">
        <v>27</v>
      </c>
      <c r="M276" s="37">
        <v>44</v>
      </c>
      <c r="N276" s="37" t="s">
        <v>33</v>
      </c>
      <c r="O276" s="37">
        <v>98</v>
      </c>
      <c r="P276" s="37">
        <v>84</v>
      </c>
      <c r="Q276" s="90" t="s">
        <v>34</v>
      </c>
      <c r="R276" s="90" t="s">
        <v>49</v>
      </c>
      <c r="S276" s="90">
        <v>172</v>
      </c>
      <c r="T276" s="37" t="s">
        <v>36</v>
      </c>
    </row>
    <row r="277" s="10" customFormat="1" ht="24" spans="1:20">
      <c r="A277" s="37">
        <v>257</v>
      </c>
      <c r="B277" s="178" t="s">
        <v>1208</v>
      </c>
      <c r="C277" s="39" t="s">
        <v>1209</v>
      </c>
      <c r="D277" s="38" t="s">
        <v>1210</v>
      </c>
      <c r="E277" s="39" t="s">
        <v>1211</v>
      </c>
      <c r="F277" s="54">
        <v>15278038705</v>
      </c>
      <c r="G277" s="54" t="s">
        <v>1212</v>
      </c>
      <c r="H277" s="54" t="s">
        <v>32</v>
      </c>
      <c r="I277" s="37">
        <v>85</v>
      </c>
      <c r="J277" s="37">
        <v>0</v>
      </c>
      <c r="K277" s="37">
        <v>50</v>
      </c>
      <c r="L277" s="37">
        <v>0</v>
      </c>
      <c r="M277" s="37">
        <v>35</v>
      </c>
      <c r="N277" s="37" t="s">
        <v>33</v>
      </c>
      <c r="O277" s="37">
        <v>80</v>
      </c>
      <c r="P277" s="37">
        <v>102</v>
      </c>
      <c r="Q277" s="90" t="s">
        <v>34</v>
      </c>
      <c r="R277" s="90" t="s">
        <v>1213</v>
      </c>
      <c r="S277" s="90">
        <v>228</v>
      </c>
      <c r="T277" s="37" t="s">
        <v>36</v>
      </c>
    </row>
    <row r="278" s="10" customFormat="1" ht="36" spans="1:20">
      <c r="A278" s="37">
        <v>258</v>
      </c>
      <c r="B278" s="178" t="s">
        <v>1214</v>
      </c>
      <c r="C278" s="39" t="s">
        <v>369</v>
      </c>
      <c r="D278" s="38" t="s">
        <v>1215</v>
      </c>
      <c r="E278" s="39" t="s">
        <v>1216</v>
      </c>
      <c r="F278" s="54" t="s">
        <v>1217</v>
      </c>
      <c r="G278" s="54" t="s">
        <v>1218</v>
      </c>
      <c r="H278" s="69">
        <v>43709</v>
      </c>
      <c r="I278" s="37">
        <v>82</v>
      </c>
      <c r="J278" s="37">
        <v>0</v>
      </c>
      <c r="K278" s="37">
        <v>40</v>
      </c>
      <c r="L278" s="37">
        <v>30</v>
      </c>
      <c r="M278" s="37">
        <v>12</v>
      </c>
      <c r="N278" s="37" t="s">
        <v>33</v>
      </c>
      <c r="O278" s="37">
        <v>90</v>
      </c>
      <c r="P278" s="37">
        <v>92</v>
      </c>
      <c r="Q278" s="90" t="s">
        <v>34</v>
      </c>
      <c r="R278" s="90" t="s">
        <v>35</v>
      </c>
      <c r="S278" s="90">
        <v>160</v>
      </c>
      <c r="T278" s="37" t="s">
        <v>36</v>
      </c>
    </row>
    <row r="279" s="10" customFormat="1" ht="45" spans="1:20">
      <c r="A279" s="37">
        <v>259</v>
      </c>
      <c r="B279" s="178" t="s">
        <v>1219</v>
      </c>
      <c r="C279" s="68" t="s">
        <v>1220</v>
      </c>
      <c r="D279" s="38" t="s">
        <v>1221</v>
      </c>
      <c r="E279" s="39" t="s">
        <v>1222</v>
      </c>
      <c r="F279" s="39">
        <v>13978168678</v>
      </c>
      <c r="G279" s="39" t="s">
        <v>1223</v>
      </c>
      <c r="H279" s="163">
        <v>43800</v>
      </c>
      <c r="I279" s="37">
        <v>120</v>
      </c>
      <c r="J279" s="37">
        <v>0</v>
      </c>
      <c r="K279" s="37">
        <v>90</v>
      </c>
      <c r="L279" s="37">
        <v>20</v>
      </c>
      <c r="M279" s="37">
        <v>10</v>
      </c>
      <c r="N279" s="37" t="s">
        <v>95</v>
      </c>
      <c r="O279" s="37">
        <v>180</v>
      </c>
      <c r="P279" s="37">
        <v>180</v>
      </c>
      <c r="Q279" s="90" t="s">
        <v>34</v>
      </c>
      <c r="R279" s="90" t="s">
        <v>96</v>
      </c>
      <c r="S279" s="90">
        <v>280</v>
      </c>
      <c r="T279" s="37" t="s">
        <v>36</v>
      </c>
    </row>
    <row r="280" s="10" customFormat="1" ht="24" spans="1:20">
      <c r="A280" s="37">
        <v>260</v>
      </c>
      <c r="B280" s="178" t="s">
        <v>1224</v>
      </c>
      <c r="C280" s="39" t="s">
        <v>38</v>
      </c>
      <c r="D280" s="38" t="s">
        <v>1225</v>
      </c>
      <c r="E280" s="39" t="s">
        <v>1226</v>
      </c>
      <c r="F280" s="54" t="s">
        <v>1227</v>
      </c>
      <c r="G280" s="54" t="s">
        <v>1228</v>
      </c>
      <c r="H280" s="69">
        <v>43769</v>
      </c>
      <c r="I280" s="37">
        <v>75</v>
      </c>
      <c r="J280" s="37">
        <v>0</v>
      </c>
      <c r="K280" s="37">
        <v>30</v>
      </c>
      <c r="L280" s="37">
        <v>10</v>
      </c>
      <c r="M280" s="37">
        <v>35</v>
      </c>
      <c r="N280" s="37" t="s">
        <v>33</v>
      </c>
      <c r="O280" s="37">
        <v>98</v>
      </c>
      <c r="P280" s="37">
        <v>84</v>
      </c>
      <c r="Q280" s="90" t="s">
        <v>34</v>
      </c>
      <c r="R280" s="90" t="s">
        <v>35</v>
      </c>
      <c r="S280" s="90">
        <v>264</v>
      </c>
      <c r="T280" s="37" t="s">
        <v>36</v>
      </c>
    </row>
    <row r="281" s="10" customFormat="1" ht="24" spans="1:20">
      <c r="A281" s="37">
        <v>261</v>
      </c>
      <c r="B281" s="178" t="s">
        <v>1229</v>
      </c>
      <c r="C281" s="39" t="s">
        <v>38</v>
      </c>
      <c r="D281" s="38" t="s">
        <v>1230</v>
      </c>
      <c r="E281" s="39" t="s">
        <v>1231</v>
      </c>
      <c r="F281" s="54" t="s">
        <v>1232</v>
      </c>
      <c r="G281" s="54" t="s">
        <v>1233</v>
      </c>
      <c r="H281" s="69">
        <v>43800</v>
      </c>
      <c r="I281" s="37">
        <v>60</v>
      </c>
      <c r="J281" s="37">
        <v>0</v>
      </c>
      <c r="K281" s="37">
        <v>25</v>
      </c>
      <c r="L281" s="37">
        <v>15</v>
      </c>
      <c r="M281" s="37">
        <v>20</v>
      </c>
      <c r="N281" s="37" t="s">
        <v>33</v>
      </c>
      <c r="O281" s="37">
        <v>110</v>
      </c>
      <c r="P281" s="37">
        <v>80</v>
      </c>
      <c r="Q281" s="90" t="s">
        <v>34</v>
      </c>
      <c r="R281" s="90" t="s">
        <v>35</v>
      </c>
      <c r="S281" s="90">
        <v>150</v>
      </c>
      <c r="T281" s="37" t="s">
        <v>36</v>
      </c>
    </row>
    <row r="282" s="11" customFormat="1" ht="24" spans="1:20">
      <c r="A282" s="37">
        <v>262</v>
      </c>
      <c r="B282" s="206" t="s">
        <v>1234</v>
      </c>
      <c r="C282" s="39" t="s">
        <v>38</v>
      </c>
      <c r="D282" s="38" t="s">
        <v>1235</v>
      </c>
      <c r="E282" s="39" t="s">
        <v>1236</v>
      </c>
      <c r="F282" s="54" t="s">
        <v>1237</v>
      </c>
      <c r="G282" s="54" t="s">
        <v>1238</v>
      </c>
      <c r="H282" s="69">
        <v>43831</v>
      </c>
      <c r="I282" s="37">
        <v>43</v>
      </c>
      <c r="J282" s="37">
        <v>0</v>
      </c>
      <c r="K282" s="37">
        <v>25</v>
      </c>
      <c r="L282" s="37">
        <v>6</v>
      </c>
      <c r="M282" s="37">
        <v>12</v>
      </c>
      <c r="N282" s="37" t="s">
        <v>33</v>
      </c>
      <c r="O282" s="37">
        <v>140</v>
      </c>
      <c r="P282" s="37">
        <v>120</v>
      </c>
      <c r="Q282" s="90" t="s">
        <v>34</v>
      </c>
      <c r="R282" s="90" t="s">
        <v>35</v>
      </c>
      <c r="S282" s="90">
        <v>140</v>
      </c>
      <c r="T282" s="37" t="s">
        <v>36</v>
      </c>
    </row>
    <row r="283" s="10" customFormat="1" ht="24" spans="1:20">
      <c r="A283" s="37">
        <v>263</v>
      </c>
      <c r="B283" s="178" t="s">
        <v>1239</v>
      </c>
      <c r="C283" s="39" t="s">
        <v>1209</v>
      </c>
      <c r="D283" s="38" t="s">
        <v>1240</v>
      </c>
      <c r="E283" s="39" t="s">
        <v>1241</v>
      </c>
      <c r="F283" s="54" t="s">
        <v>1242</v>
      </c>
      <c r="G283" s="54" t="s">
        <v>1243</v>
      </c>
      <c r="H283" s="69">
        <v>44440</v>
      </c>
      <c r="I283" s="37">
        <v>93</v>
      </c>
      <c r="J283" s="37">
        <v>0</v>
      </c>
      <c r="K283" s="37">
        <v>50</v>
      </c>
      <c r="L283" s="37">
        <v>4</v>
      </c>
      <c r="M283" s="37">
        <v>39</v>
      </c>
      <c r="N283" s="37" t="s">
        <v>33</v>
      </c>
      <c r="O283" s="37">
        <v>98</v>
      </c>
      <c r="P283" s="37">
        <v>82</v>
      </c>
      <c r="Q283" s="90" t="s">
        <v>34</v>
      </c>
      <c r="R283" s="90" t="s">
        <v>35</v>
      </c>
      <c r="S283" s="90">
        <v>180</v>
      </c>
      <c r="T283" s="37" t="s">
        <v>36</v>
      </c>
    </row>
    <row r="284" s="10" customFormat="1" ht="36" spans="1:20">
      <c r="A284" s="37">
        <v>264</v>
      </c>
      <c r="B284" s="178" t="s">
        <v>1244</v>
      </c>
      <c r="C284" s="39" t="s">
        <v>28</v>
      </c>
      <c r="D284" s="38" t="s">
        <v>1245</v>
      </c>
      <c r="E284" s="39" t="s">
        <v>1246</v>
      </c>
      <c r="F284" s="54" t="s">
        <v>1247</v>
      </c>
      <c r="G284" s="54" t="s">
        <v>1248</v>
      </c>
      <c r="H284" s="54" t="s">
        <v>32</v>
      </c>
      <c r="I284" s="37">
        <v>50</v>
      </c>
      <c r="J284" s="37">
        <v>0</v>
      </c>
      <c r="K284" s="37">
        <v>30</v>
      </c>
      <c r="L284" s="37">
        <v>10</v>
      </c>
      <c r="M284" s="37">
        <v>10</v>
      </c>
      <c r="N284" s="37" t="s">
        <v>33</v>
      </c>
      <c r="O284" s="37">
        <v>92</v>
      </c>
      <c r="P284" s="37">
        <v>90</v>
      </c>
      <c r="Q284" s="90" t="s">
        <v>34</v>
      </c>
      <c r="R284" s="90" t="s">
        <v>35</v>
      </c>
      <c r="S284" s="90">
        <v>160</v>
      </c>
      <c r="T284" s="37" t="s">
        <v>36</v>
      </c>
    </row>
    <row r="285" s="10" customFormat="1" ht="36" spans="1:20">
      <c r="A285" s="37">
        <v>265</v>
      </c>
      <c r="B285" s="178" t="s">
        <v>1249</v>
      </c>
      <c r="C285" s="39" t="s">
        <v>28</v>
      </c>
      <c r="D285" s="38" t="s">
        <v>1250</v>
      </c>
      <c r="E285" s="39" t="s">
        <v>1251</v>
      </c>
      <c r="F285" s="54" t="s">
        <v>1252</v>
      </c>
      <c r="G285" s="54" t="s">
        <v>1253</v>
      </c>
      <c r="H285" s="69">
        <v>43800</v>
      </c>
      <c r="I285" s="37">
        <v>47</v>
      </c>
      <c r="J285" s="37">
        <v>0</v>
      </c>
      <c r="K285" s="37">
        <v>25</v>
      </c>
      <c r="L285" s="37">
        <v>7</v>
      </c>
      <c r="M285" s="37">
        <v>15</v>
      </c>
      <c r="N285" s="37" t="s">
        <v>33</v>
      </c>
      <c r="O285" s="37">
        <v>98</v>
      </c>
      <c r="P285" s="37">
        <v>84</v>
      </c>
      <c r="Q285" s="90" t="s">
        <v>34</v>
      </c>
      <c r="R285" s="90" t="s">
        <v>49</v>
      </c>
      <c r="S285" s="90">
        <v>176</v>
      </c>
      <c r="T285" s="37" t="s">
        <v>36</v>
      </c>
    </row>
    <row r="286" s="10" customFormat="1" ht="36" spans="1:20">
      <c r="A286" s="37">
        <v>266</v>
      </c>
      <c r="B286" s="178" t="s">
        <v>1254</v>
      </c>
      <c r="C286" s="39" t="s">
        <v>28</v>
      </c>
      <c r="D286" s="38" t="s">
        <v>1255</v>
      </c>
      <c r="E286" s="39" t="s">
        <v>1256</v>
      </c>
      <c r="F286" s="54" t="s">
        <v>1257</v>
      </c>
      <c r="G286" s="54" t="s">
        <v>1258</v>
      </c>
      <c r="H286" s="69">
        <v>43800</v>
      </c>
      <c r="I286" s="37">
        <v>71</v>
      </c>
      <c r="J286" s="37">
        <v>0</v>
      </c>
      <c r="K286" s="37">
        <v>20</v>
      </c>
      <c r="L286" s="37">
        <v>21</v>
      </c>
      <c r="M286" s="37">
        <v>30</v>
      </c>
      <c r="N286" s="37" t="s">
        <v>33</v>
      </c>
      <c r="O286" s="37">
        <v>140</v>
      </c>
      <c r="P286" s="37">
        <v>100</v>
      </c>
      <c r="Q286" s="90" t="s">
        <v>34</v>
      </c>
      <c r="R286" s="90" t="s">
        <v>35</v>
      </c>
      <c r="S286" s="90">
        <v>160</v>
      </c>
      <c r="T286" s="37" t="s">
        <v>36</v>
      </c>
    </row>
    <row r="287" s="10" customFormat="1" ht="36" spans="1:20">
      <c r="A287" s="37">
        <v>267</v>
      </c>
      <c r="B287" s="178" t="s">
        <v>1259</v>
      </c>
      <c r="C287" s="39" t="s">
        <v>28</v>
      </c>
      <c r="D287" s="38" t="s">
        <v>1260</v>
      </c>
      <c r="E287" s="39" t="s">
        <v>1261</v>
      </c>
      <c r="F287" s="39">
        <v>13086716612</v>
      </c>
      <c r="G287" s="54" t="s">
        <v>1262</v>
      </c>
      <c r="H287" s="69">
        <v>43862</v>
      </c>
      <c r="I287" s="37">
        <v>70</v>
      </c>
      <c r="J287" s="37">
        <v>0</v>
      </c>
      <c r="K287" s="37">
        <v>25</v>
      </c>
      <c r="L287" s="37">
        <v>5</v>
      </c>
      <c r="M287" s="37">
        <v>40</v>
      </c>
      <c r="N287" s="37" t="s">
        <v>33</v>
      </c>
      <c r="O287" s="37">
        <v>150</v>
      </c>
      <c r="P287" s="37">
        <v>170</v>
      </c>
      <c r="Q287" s="90" t="s">
        <v>34</v>
      </c>
      <c r="R287" s="90" t="s">
        <v>35</v>
      </c>
      <c r="S287" s="90">
        <v>220</v>
      </c>
      <c r="T287" s="37" t="s">
        <v>36</v>
      </c>
    </row>
    <row r="288" s="10" customFormat="1" ht="36" spans="1:20">
      <c r="A288" s="37">
        <v>268</v>
      </c>
      <c r="B288" s="178" t="s">
        <v>1263</v>
      </c>
      <c r="C288" s="39" t="s">
        <v>28</v>
      </c>
      <c r="D288" s="38" t="s">
        <v>1264</v>
      </c>
      <c r="E288" s="39" t="s">
        <v>1265</v>
      </c>
      <c r="F288" s="54" t="s">
        <v>1266</v>
      </c>
      <c r="G288" s="54" t="s">
        <v>1267</v>
      </c>
      <c r="H288" s="69">
        <v>44044</v>
      </c>
      <c r="I288" s="37">
        <v>34</v>
      </c>
      <c r="J288" s="37">
        <v>0</v>
      </c>
      <c r="K288" s="37">
        <v>25</v>
      </c>
      <c r="L288" s="37">
        <v>4</v>
      </c>
      <c r="M288" s="37">
        <v>5</v>
      </c>
      <c r="N288" s="37" t="s">
        <v>33</v>
      </c>
      <c r="O288" s="37">
        <v>130</v>
      </c>
      <c r="P288" s="37">
        <v>110</v>
      </c>
      <c r="Q288" s="90" t="s">
        <v>34</v>
      </c>
      <c r="R288" s="90" t="s">
        <v>35</v>
      </c>
      <c r="S288" s="90">
        <v>180</v>
      </c>
      <c r="T288" s="37" t="s">
        <v>36</v>
      </c>
    </row>
    <row r="289" s="10" customFormat="1" ht="24" spans="1:20">
      <c r="A289" s="37">
        <v>269</v>
      </c>
      <c r="B289" s="178" t="s">
        <v>1268</v>
      </c>
      <c r="C289" s="39" t="s">
        <v>38</v>
      </c>
      <c r="D289" s="38" t="s">
        <v>1269</v>
      </c>
      <c r="E289" s="39" t="s">
        <v>1270</v>
      </c>
      <c r="F289" s="39">
        <v>13768543656</v>
      </c>
      <c r="G289" s="217" t="s">
        <v>1271</v>
      </c>
      <c r="H289" s="69">
        <v>44501</v>
      </c>
      <c r="I289" s="37">
        <v>59</v>
      </c>
      <c r="J289" s="37">
        <v>0</v>
      </c>
      <c r="K289" s="37">
        <v>25</v>
      </c>
      <c r="L289" s="37">
        <v>31</v>
      </c>
      <c r="M289" s="37">
        <v>3</v>
      </c>
      <c r="N289" s="37" t="s">
        <v>33</v>
      </c>
      <c r="O289" s="37">
        <v>150</v>
      </c>
      <c r="P289" s="37">
        <v>150</v>
      </c>
      <c r="Q289" s="90" t="s">
        <v>168</v>
      </c>
      <c r="R289" s="90" t="s">
        <v>35</v>
      </c>
      <c r="S289" s="90">
        <v>100</v>
      </c>
      <c r="T289" s="37" t="s">
        <v>36</v>
      </c>
    </row>
    <row r="290" s="10" customFormat="1" ht="31.5" spans="1:20">
      <c r="A290" s="37">
        <v>270</v>
      </c>
      <c r="B290" s="207" t="s">
        <v>1272</v>
      </c>
      <c r="C290" s="39" t="s">
        <v>38</v>
      </c>
      <c r="D290" s="38" t="s">
        <v>1273</v>
      </c>
      <c r="E290" s="39" t="s">
        <v>1274</v>
      </c>
      <c r="F290" s="54">
        <v>18178653662</v>
      </c>
      <c r="G290" s="39" t="s">
        <v>1275</v>
      </c>
      <c r="H290" s="69">
        <v>44593</v>
      </c>
      <c r="I290" s="37">
        <v>113</v>
      </c>
      <c r="J290" s="37">
        <v>20</v>
      </c>
      <c r="K290" s="37">
        <v>27</v>
      </c>
      <c r="L290" s="37">
        <v>15</v>
      </c>
      <c r="M290" s="37">
        <v>51</v>
      </c>
      <c r="N290" s="37" t="s">
        <v>1276</v>
      </c>
      <c r="O290" s="37">
        <v>160</v>
      </c>
      <c r="P290" s="37">
        <v>160</v>
      </c>
      <c r="Q290" s="90" t="s">
        <v>168</v>
      </c>
      <c r="R290" s="90" t="s">
        <v>96</v>
      </c>
      <c r="S290" s="90">
        <v>240</v>
      </c>
      <c r="T290" s="117" t="s">
        <v>531</v>
      </c>
    </row>
    <row r="291" s="3" customFormat="1" ht="17" customHeight="1" spans="1:20">
      <c r="A291" s="208" t="s">
        <v>1277</v>
      </c>
      <c r="B291" s="209"/>
      <c r="C291" s="176"/>
      <c r="D291" s="175"/>
      <c r="E291" s="176"/>
      <c r="F291" s="177"/>
      <c r="G291" s="176"/>
      <c r="H291" s="69"/>
      <c r="I291" s="31">
        <f>I292+I293+I294+I295+I296+I297+I298+I299+I300</f>
        <v>554</v>
      </c>
      <c r="J291" s="31">
        <f>J292+J293+J294+J295+J296+J297+J298+J299+J300</f>
        <v>0</v>
      </c>
      <c r="K291" s="31">
        <f>K292+K293+K294+K295+K296+K297+K298+K299+K300</f>
        <v>229</v>
      </c>
      <c r="L291" s="31">
        <f>L292+L293+L294+L295+L296+L297+L298+L299+L300</f>
        <v>118</v>
      </c>
      <c r="M291" s="31">
        <f>M292+M293+M294+M295+M296+M297+M298+M299+M300</f>
        <v>207</v>
      </c>
      <c r="N291" s="201"/>
      <c r="O291" s="201"/>
      <c r="P291" s="201"/>
      <c r="Q291" s="202"/>
      <c r="R291" s="90"/>
      <c r="S291" s="90"/>
      <c r="T291" s="31"/>
    </row>
    <row r="292" s="3" customFormat="1" ht="36" spans="1:20">
      <c r="A292" s="37">
        <v>271</v>
      </c>
      <c r="B292" s="172" t="s">
        <v>1278</v>
      </c>
      <c r="C292" s="39" t="s">
        <v>28</v>
      </c>
      <c r="D292" s="38" t="s">
        <v>1279</v>
      </c>
      <c r="E292" s="39" t="s">
        <v>1280</v>
      </c>
      <c r="F292" s="39">
        <v>13978705654</v>
      </c>
      <c r="G292" s="217" t="s">
        <v>1281</v>
      </c>
      <c r="H292" s="69">
        <v>44256</v>
      </c>
      <c r="I292" s="67">
        <v>30</v>
      </c>
      <c r="J292" s="67">
        <v>0</v>
      </c>
      <c r="K292" s="67">
        <v>25</v>
      </c>
      <c r="L292" s="67">
        <v>5</v>
      </c>
      <c r="M292" s="67">
        <v>0</v>
      </c>
      <c r="N292" s="37" t="s">
        <v>33</v>
      </c>
      <c r="O292" s="210">
        <v>70</v>
      </c>
      <c r="P292" s="210">
        <v>80</v>
      </c>
      <c r="Q292" s="37" t="s">
        <v>34</v>
      </c>
      <c r="R292" s="90" t="s">
        <v>35</v>
      </c>
      <c r="S292" s="90">
        <v>210</v>
      </c>
      <c r="T292" s="37" t="s">
        <v>36</v>
      </c>
    </row>
    <row r="293" s="3" customFormat="1" ht="36" spans="1:20">
      <c r="A293" s="37">
        <v>272</v>
      </c>
      <c r="B293" s="172" t="s">
        <v>1282</v>
      </c>
      <c r="C293" s="39" t="s">
        <v>28</v>
      </c>
      <c r="D293" s="105" t="s">
        <v>1283</v>
      </c>
      <c r="E293" s="106" t="s">
        <v>1284</v>
      </c>
      <c r="F293" s="67">
        <v>15177808350</v>
      </c>
      <c r="G293" s="65" t="s">
        <v>1285</v>
      </c>
      <c r="H293" s="129">
        <v>43800</v>
      </c>
      <c r="I293" s="67">
        <v>42</v>
      </c>
      <c r="J293" s="67">
        <v>0</v>
      </c>
      <c r="K293" s="67">
        <v>30</v>
      </c>
      <c r="L293" s="67">
        <v>6</v>
      </c>
      <c r="M293" s="67">
        <v>6</v>
      </c>
      <c r="N293" s="37" t="s">
        <v>33</v>
      </c>
      <c r="O293" s="37">
        <v>100</v>
      </c>
      <c r="P293" s="37">
        <v>90</v>
      </c>
      <c r="Q293" s="37" t="s">
        <v>34</v>
      </c>
      <c r="R293" s="39" t="s">
        <v>96</v>
      </c>
      <c r="S293" s="39">
        <v>210</v>
      </c>
      <c r="T293" s="37" t="s">
        <v>36</v>
      </c>
    </row>
    <row r="294" s="3" customFormat="1" ht="36" spans="1:20">
      <c r="A294" s="37">
        <v>273</v>
      </c>
      <c r="B294" s="172" t="s">
        <v>1286</v>
      </c>
      <c r="C294" s="39" t="s">
        <v>28</v>
      </c>
      <c r="D294" s="172" t="s">
        <v>1287</v>
      </c>
      <c r="E294" s="210" t="s">
        <v>1288</v>
      </c>
      <c r="F294" s="210">
        <v>19162022767</v>
      </c>
      <c r="G294" s="39" t="s">
        <v>1289</v>
      </c>
      <c r="H294" s="69">
        <v>44348</v>
      </c>
      <c r="I294" s="67">
        <v>90</v>
      </c>
      <c r="J294" s="67">
        <v>0</v>
      </c>
      <c r="K294" s="67">
        <v>50</v>
      </c>
      <c r="L294" s="67">
        <v>13</v>
      </c>
      <c r="M294" s="67">
        <v>27</v>
      </c>
      <c r="N294" s="37" t="s">
        <v>33</v>
      </c>
      <c r="O294" s="210">
        <v>135</v>
      </c>
      <c r="P294" s="210">
        <v>135</v>
      </c>
      <c r="Q294" s="37" t="s">
        <v>34</v>
      </c>
      <c r="R294" s="215" t="s">
        <v>373</v>
      </c>
      <c r="S294" s="210">
        <v>230</v>
      </c>
      <c r="T294" s="37" t="s">
        <v>36</v>
      </c>
    </row>
    <row r="295" s="3" customFormat="1" ht="36" spans="1:20">
      <c r="A295" s="37">
        <v>274</v>
      </c>
      <c r="B295" s="172" t="s">
        <v>1290</v>
      </c>
      <c r="C295" s="39" t="s">
        <v>28</v>
      </c>
      <c r="D295" s="172" t="s">
        <v>1291</v>
      </c>
      <c r="E295" s="210" t="s">
        <v>1292</v>
      </c>
      <c r="F295" s="210">
        <v>15296446110</v>
      </c>
      <c r="G295" s="65" t="s">
        <v>1293</v>
      </c>
      <c r="H295" s="129">
        <v>43800</v>
      </c>
      <c r="I295" s="67">
        <v>30</v>
      </c>
      <c r="J295" s="67">
        <v>0</v>
      </c>
      <c r="K295" s="67">
        <v>20</v>
      </c>
      <c r="L295" s="67">
        <v>7</v>
      </c>
      <c r="M295" s="67">
        <v>3</v>
      </c>
      <c r="N295" s="37" t="s">
        <v>33</v>
      </c>
      <c r="O295" s="210">
        <v>70</v>
      </c>
      <c r="P295" s="210">
        <v>60</v>
      </c>
      <c r="Q295" s="37" t="s">
        <v>34</v>
      </c>
      <c r="R295" s="90" t="s">
        <v>35</v>
      </c>
      <c r="S295" s="210">
        <v>210</v>
      </c>
      <c r="T295" s="37" t="s">
        <v>36</v>
      </c>
    </row>
    <row r="296" s="6" customFormat="1" ht="36" spans="1:20">
      <c r="A296" s="37">
        <v>275</v>
      </c>
      <c r="B296" s="172" t="s">
        <v>1294</v>
      </c>
      <c r="C296" s="39" t="s">
        <v>28</v>
      </c>
      <c r="D296" s="172" t="s">
        <v>1295</v>
      </c>
      <c r="E296" s="210" t="s">
        <v>1296</v>
      </c>
      <c r="F296" s="210">
        <v>15878110110</v>
      </c>
      <c r="G296" s="65" t="s">
        <v>1297</v>
      </c>
      <c r="H296" s="129">
        <v>43800</v>
      </c>
      <c r="I296" s="67">
        <v>44</v>
      </c>
      <c r="J296" s="67">
        <v>0</v>
      </c>
      <c r="K296" s="67">
        <v>14</v>
      </c>
      <c r="L296" s="67">
        <v>11</v>
      </c>
      <c r="M296" s="67">
        <v>19</v>
      </c>
      <c r="N296" s="37" t="s">
        <v>33</v>
      </c>
      <c r="O296" s="210">
        <v>80</v>
      </c>
      <c r="P296" s="210">
        <v>70</v>
      </c>
      <c r="Q296" s="37" t="s">
        <v>34</v>
      </c>
      <c r="R296" s="215" t="s">
        <v>71</v>
      </c>
      <c r="S296" s="210">
        <v>170</v>
      </c>
      <c r="T296" s="37" t="s">
        <v>36</v>
      </c>
    </row>
    <row r="297" s="6" customFormat="1" ht="36" spans="1:20">
      <c r="A297" s="37">
        <v>276</v>
      </c>
      <c r="B297" s="101" t="s">
        <v>1298</v>
      </c>
      <c r="C297" s="39" t="s">
        <v>28</v>
      </c>
      <c r="D297" s="101" t="s">
        <v>1299</v>
      </c>
      <c r="E297" s="65" t="s">
        <v>1300</v>
      </c>
      <c r="F297" s="65">
        <v>18778156121</v>
      </c>
      <c r="G297" s="221" t="s">
        <v>1301</v>
      </c>
      <c r="H297" s="129">
        <v>44743</v>
      </c>
      <c r="I297" s="67">
        <v>68</v>
      </c>
      <c r="J297" s="67">
        <v>0</v>
      </c>
      <c r="K297" s="67">
        <v>20</v>
      </c>
      <c r="L297" s="67">
        <v>5</v>
      </c>
      <c r="M297" s="67">
        <v>43</v>
      </c>
      <c r="N297" s="37" t="s">
        <v>33</v>
      </c>
      <c r="O297" s="65">
        <v>70</v>
      </c>
      <c r="P297" s="65">
        <v>80</v>
      </c>
      <c r="Q297" s="37" t="s">
        <v>34</v>
      </c>
      <c r="R297" s="216" t="s">
        <v>71</v>
      </c>
      <c r="S297" s="65">
        <v>210</v>
      </c>
      <c r="T297" s="37" t="s">
        <v>36</v>
      </c>
    </row>
    <row r="298" s="6" customFormat="1" ht="36" spans="1:20">
      <c r="A298" s="37">
        <v>277</v>
      </c>
      <c r="B298" s="101" t="s">
        <v>1302</v>
      </c>
      <c r="C298" s="39" t="s">
        <v>28</v>
      </c>
      <c r="D298" s="101" t="s">
        <v>1303</v>
      </c>
      <c r="E298" s="65" t="s">
        <v>1304</v>
      </c>
      <c r="F298" s="65">
        <v>13627874430</v>
      </c>
      <c r="G298" s="221" t="s">
        <v>1305</v>
      </c>
      <c r="H298" s="129">
        <v>44652</v>
      </c>
      <c r="I298" s="67">
        <v>140</v>
      </c>
      <c r="J298" s="67">
        <v>0</v>
      </c>
      <c r="K298" s="67">
        <v>25</v>
      </c>
      <c r="L298" s="67">
        <v>35</v>
      </c>
      <c r="M298" s="67">
        <v>80</v>
      </c>
      <c r="N298" s="37" t="s">
        <v>33</v>
      </c>
      <c r="O298" s="65">
        <v>90</v>
      </c>
      <c r="P298" s="65">
        <v>80</v>
      </c>
      <c r="Q298" s="37" t="s">
        <v>34</v>
      </c>
      <c r="R298" s="90" t="s">
        <v>35</v>
      </c>
      <c r="S298" s="65">
        <v>170</v>
      </c>
      <c r="T298" s="37" t="s">
        <v>36</v>
      </c>
    </row>
    <row r="299" s="6" customFormat="1" ht="24" spans="1:20">
      <c r="A299" s="37">
        <v>278</v>
      </c>
      <c r="B299" s="101" t="s">
        <v>1306</v>
      </c>
      <c r="C299" s="39" t="s">
        <v>38</v>
      </c>
      <c r="D299" s="101" t="s">
        <v>1307</v>
      </c>
      <c r="E299" s="65" t="s">
        <v>1308</v>
      </c>
      <c r="F299" s="65">
        <v>13077728455</v>
      </c>
      <c r="G299" s="65" t="s">
        <v>1309</v>
      </c>
      <c r="H299" s="129">
        <v>43800</v>
      </c>
      <c r="I299" s="67">
        <v>70</v>
      </c>
      <c r="J299" s="67">
        <v>0</v>
      </c>
      <c r="K299" s="67">
        <v>20</v>
      </c>
      <c r="L299" s="67">
        <v>26</v>
      </c>
      <c r="M299" s="67">
        <v>24</v>
      </c>
      <c r="N299" s="37" t="s">
        <v>33</v>
      </c>
      <c r="O299" s="65">
        <v>70</v>
      </c>
      <c r="P299" s="65">
        <v>80</v>
      </c>
      <c r="Q299" s="37" t="s">
        <v>34</v>
      </c>
      <c r="R299" s="216" t="s">
        <v>71</v>
      </c>
      <c r="S299" s="65">
        <v>170</v>
      </c>
      <c r="T299" s="37" t="s">
        <v>36</v>
      </c>
    </row>
    <row r="300" s="6" customFormat="1" ht="36" spans="1:20">
      <c r="A300" s="37">
        <v>279</v>
      </c>
      <c r="B300" s="101" t="s">
        <v>1310</v>
      </c>
      <c r="C300" s="39" t="s">
        <v>28</v>
      </c>
      <c r="D300" s="101" t="s">
        <v>1311</v>
      </c>
      <c r="E300" s="65" t="s">
        <v>1312</v>
      </c>
      <c r="F300" s="65">
        <v>13878658378</v>
      </c>
      <c r="G300" s="65" t="s">
        <v>1313</v>
      </c>
      <c r="H300" s="129">
        <v>43800</v>
      </c>
      <c r="I300" s="67">
        <v>40</v>
      </c>
      <c r="J300" s="67">
        <v>0</v>
      </c>
      <c r="K300" s="67">
        <v>25</v>
      </c>
      <c r="L300" s="67">
        <v>10</v>
      </c>
      <c r="M300" s="67">
        <v>5</v>
      </c>
      <c r="N300" s="37" t="s">
        <v>33</v>
      </c>
      <c r="O300" s="65">
        <v>70</v>
      </c>
      <c r="P300" s="65">
        <v>60</v>
      </c>
      <c r="Q300" s="37" t="s">
        <v>34</v>
      </c>
      <c r="R300" s="90" t="s">
        <v>35</v>
      </c>
      <c r="S300" s="65">
        <v>210</v>
      </c>
      <c r="T300" s="37" t="s">
        <v>36</v>
      </c>
    </row>
    <row r="301" s="12" customFormat="1" ht="15" customHeight="1" spans="1:20">
      <c r="A301" s="34" t="s">
        <v>1314</v>
      </c>
      <c r="B301" s="35"/>
      <c r="C301" s="31"/>
      <c r="D301" s="36"/>
      <c r="E301" s="31"/>
      <c r="F301" s="31"/>
      <c r="G301" s="31"/>
      <c r="H301" s="31"/>
      <c r="I301" s="31">
        <f>I302+I303+I304+I305+I306+I307+I308+I309+I310+I311+I312</f>
        <v>376</v>
      </c>
      <c r="J301" s="31">
        <f>J302+J303+J304+J305+J306+J307+J308+J309+J310+J311+J312</f>
        <v>0</v>
      </c>
      <c r="K301" s="31">
        <f>K302+K303+K304+K305+K306+K307+K308+K309+K310+K311+K312</f>
        <v>300</v>
      </c>
      <c r="L301" s="31">
        <f>L302+L303+L304+L305+L306+L307+L308+L309+L310+L311+L312</f>
        <v>42</v>
      </c>
      <c r="M301" s="31">
        <f>M302+M303+M304+M305+M306+M307+M308+M309+M310+M311+M312</f>
        <v>34</v>
      </c>
      <c r="N301" s="31"/>
      <c r="O301" s="31"/>
      <c r="P301" s="31"/>
      <c r="Q301" s="31"/>
      <c r="R301" s="31"/>
      <c r="S301" s="31"/>
      <c r="T301" s="31"/>
    </row>
    <row r="302" s="13" customFormat="1" ht="60" spans="1:20">
      <c r="A302" s="37">
        <v>280</v>
      </c>
      <c r="B302" s="38" t="s">
        <v>1315</v>
      </c>
      <c r="C302" s="39" t="s">
        <v>1316</v>
      </c>
      <c r="D302" s="38" t="s">
        <v>1317</v>
      </c>
      <c r="E302" s="39" t="s">
        <v>1318</v>
      </c>
      <c r="F302" s="54" t="s">
        <v>1319</v>
      </c>
      <c r="G302" s="54" t="s">
        <v>1320</v>
      </c>
      <c r="H302" s="54" t="s">
        <v>32</v>
      </c>
      <c r="I302" s="67">
        <v>56</v>
      </c>
      <c r="J302" s="13">
        <v>0</v>
      </c>
      <c r="K302" s="67">
        <v>50</v>
      </c>
      <c r="L302" s="67">
        <v>4</v>
      </c>
      <c r="M302" s="67">
        <v>2</v>
      </c>
      <c r="N302" s="37" t="s">
        <v>33</v>
      </c>
      <c r="O302" s="37">
        <v>120</v>
      </c>
      <c r="P302" s="37">
        <v>110</v>
      </c>
      <c r="Q302" s="90" t="s">
        <v>34</v>
      </c>
      <c r="R302" s="90" t="s">
        <v>35</v>
      </c>
      <c r="S302" s="90">
        <v>170</v>
      </c>
      <c r="T302" s="37" t="s">
        <v>36</v>
      </c>
    </row>
    <row r="303" s="13" customFormat="1" ht="36" spans="1:20">
      <c r="A303" s="37">
        <v>281</v>
      </c>
      <c r="B303" s="38" t="s">
        <v>1321</v>
      </c>
      <c r="C303" s="39" t="s">
        <v>28</v>
      </c>
      <c r="D303" s="38" t="s">
        <v>1322</v>
      </c>
      <c r="E303" s="39" t="s">
        <v>1323</v>
      </c>
      <c r="F303" s="54" t="s">
        <v>1324</v>
      </c>
      <c r="G303" s="54" t="s">
        <v>1325</v>
      </c>
      <c r="H303" s="54" t="s">
        <v>32</v>
      </c>
      <c r="I303" s="37">
        <v>29</v>
      </c>
      <c r="J303" s="37">
        <v>0</v>
      </c>
      <c r="K303" s="65">
        <v>25</v>
      </c>
      <c r="L303" s="65">
        <v>4</v>
      </c>
      <c r="M303" s="65">
        <v>0</v>
      </c>
      <c r="N303" s="37" t="s">
        <v>33</v>
      </c>
      <c r="O303" s="37">
        <v>100</v>
      </c>
      <c r="P303" s="37">
        <v>80</v>
      </c>
      <c r="Q303" s="90" t="s">
        <v>34</v>
      </c>
      <c r="R303" s="90" t="s">
        <v>49</v>
      </c>
      <c r="S303" s="90">
        <v>200</v>
      </c>
      <c r="T303" s="37" t="s">
        <v>36</v>
      </c>
    </row>
    <row r="304" s="13" customFormat="1" ht="36" spans="1:20">
      <c r="A304" s="37">
        <v>282</v>
      </c>
      <c r="B304" s="211" t="s">
        <v>1326</v>
      </c>
      <c r="C304" s="39" t="s">
        <v>28</v>
      </c>
      <c r="D304" s="211" t="s">
        <v>1327</v>
      </c>
      <c r="E304" s="54" t="s">
        <v>1328</v>
      </c>
      <c r="F304" s="54" t="s">
        <v>1329</v>
      </c>
      <c r="G304" s="54" t="s">
        <v>1330</v>
      </c>
      <c r="H304" s="54" t="s">
        <v>86</v>
      </c>
      <c r="I304" s="114">
        <v>25</v>
      </c>
      <c r="J304" s="114">
        <v>0</v>
      </c>
      <c r="K304" s="114">
        <v>25</v>
      </c>
      <c r="L304" s="114">
        <v>0</v>
      </c>
      <c r="M304" s="114">
        <v>0</v>
      </c>
      <c r="N304" s="113" t="s">
        <v>33</v>
      </c>
      <c r="O304" s="113" t="s">
        <v>1331</v>
      </c>
      <c r="P304" s="113" t="s">
        <v>520</v>
      </c>
      <c r="Q304" s="116" t="s">
        <v>34</v>
      </c>
      <c r="R304" s="116" t="s">
        <v>49</v>
      </c>
      <c r="S304" s="116" t="s">
        <v>497</v>
      </c>
      <c r="T304" s="37" t="s">
        <v>36</v>
      </c>
    </row>
    <row r="305" s="13" customFormat="1" ht="24" spans="1:20">
      <c r="A305" s="37">
        <v>283</v>
      </c>
      <c r="B305" s="38" t="s">
        <v>1332</v>
      </c>
      <c r="C305" s="39" t="s">
        <v>38</v>
      </c>
      <c r="D305" s="38" t="s">
        <v>1333</v>
      </c>
      <c r="E305" s="39" t="s">
        <v>1334</v>
      </c>
      <c r="F305" s="54" t="s">
        <v>1335</v>
      </c>
      <c r="G305" s="54" t="s">
        <v>1336</v>
      </c>
      <c r="H305" s="69">
        <v>43800</v>
      </c>
      <c r="I305" s="37">
        <v>36</v>
      </c>
      <c r="J305" s="37">
        <v>0</v>
      </c>
      <c r="K305" s="67">
        <v>25</v>
      </c>
      <c r="L305" s="67">
        <v>5</v>
      </c>
      <c r="M305" s="67">
        <v>6</v>
      </c>
      <c r="N305" s="37" t="s">
        <v>33</v>
      </c>
      <c r="O305" s="37">
        <v>80</v>
      </c>
      <c r="P305" s="37">
        <v>70</v>
      </c>
      <c r="Q305" s="90" t="s">
        <v>34</v>
      </c>
      <c r="R305" s="116" t="s">
        <v>49</v>
      </c>
      <c r="S305" s="90">
        <v>190</v>
      </c>
      <c r="T305" s="37" t="s">
        <v>36</v>
      </c>
    </row>
    <row r="306" s="13" customFormat="1" ht="36" spans="1:20">
      <c r="A306" s="37">
        <v>284</v>
      </c>
      <c r="B306" s="38" t="s">
        <v>1337</v>
      </c>
      <c r="C306" s="39" t="s">
        <v>28</v>
      </c>
      <c r="D306" s="38" t="s">
        <v>1338</v>
      </c>
      <c r="E306" s="39" t="s">
        <v>1339</v>
      </c>
      <c r="F306" s="54" t="s">
        <v>1340</v>
      </c>
      <c r="G306" s="54" t="s">
        <v>1341</v>
      </c>
      <c r="H306" s="69">
        <v>43800</v>
      </c>
      <c r="I306" s="37">
        <v>25</v>
      </c>
      <c r="J306" s="37">
        <v>0</v>
      </c>
      <c r="K306" s="37">
        <v>25</v>
      </c>
      <c r="L306" s="37">
        <v>0</v>
      </c>
      <c r="M306" s="37">
        <v>0</v>
      </c>
      <c r="N306" s="37" t="s">
        <v>33</v>
      </c>
      <c r="O306" s="37">
        <v>80</v>
      </c>
      <c r="P306" s="37">
        <v>100</v>
      </c>
      <c r="Q306" s="90" t="s">
        <v>34</v>
      </c>
      <c r="R306" s="116" t="s">
        <v>49</v>
      </c>
      <c r="S306" s="90">
        <v>140</v>
      </c>
      <c r="T306" s="37" t="s">
        <v>36</v>
      </c>
    </row>
    <row r="307" s="13" customFormat="1" ht="24" spans="1:20">
      <c r="A307" s="37">
        <v>285</v>
      </c>
      <c r="B307" s="38" t="s">
        <v>1342</v>
      </c>
      <c r="C307" s="39" t="s">
        <v>38</v>
      </c>
      <c r="D307" s="38" t="s">
        <v>1343</v>
      </c>
      <c r="E307" s="39" t="s">
        <v>1344</v>
      </c>
      <c r="F307" s="54" t="s">
        <v>1345</v>
      </c>
      <c r="G307" s="54" t="s">
        <v>1346</v>
      </c>
      <c r="H307" s="69">
        <v>44652</v>
      </c>
      <c r="I307" s="37">
        <v>31</v>
      </c>
      <c r="J307" s="37">
        <v>0</v>
      </c>
      <c r="K307" s="65">
        <v>25</v>
      </c>
      <c r="L307" s="65">
        <v>6</v>
      </c>
      <c r="M307" s="65">
        <v>0</v>
      </c>
      <c r="N307" s="37" t="s">
        <v>33</v>
      </c>
      <c r="O307" s="37">
        <v>80</v>
      </c>
      <c r="P307" s="37">
        <v>70</v>
      </c>
      <c r="Q307" s="90" t="s">
        <v>34</v>
      </c>
      <c r="R307" s="116" t="s">
        <v>49</v>
      </c>
      <c r="S307" s="90">
        <v>170</v>
      </c>
      <c r="T307" s="37" t="s">
        <v>36</v>
      </c>
    </row>
    <row r="308" s="13" customFormat="1" ht="36" spans="1:20">
      <c r="A308" s="37">
        <v>286</v>
      </c>
      <c r="B308" s="38" t="s">
        <v>1347</v>
      </c>
      <c r="C308" s="39" t="s">
        <v>28</v>
      </c>
      <c r="D308" s="38" t="s">
        <v>1348</v>
      </c>
      <c r="E308" s="39" t="s">
        <v>1349</v>
      </c>
      <c r="F308" s="39">
        <v>15278032780</v>
      </c>
      <c r="G308" s="54" t="s">
        <v>1350</v>
      </c>
      <c r="H308" s="69">
        <v>43800</v>
      </c>
      <c r="I308" s="200">
        <v>32</v>
      </c>
      <c r="J308" s="37">
        <v>0</v>
      </c>
      <c r="K308" s="200">
        <v>25</v>
      </c>
      <c r="L308" s="200">
        <v>5</v>
      </c>
      <c r="M308" s="200">
        <v>2</v>
      </c>
      <c r="N308" s="37" t="s">
        <v>33</v>
      </c>
      <c r="O308" s="37">
        <v>90.4</v>
      </c>
      <c r="P308" s="37">
        <v>90.4</v>
      </c>
      <c r="Q308" s="90" t="s">
        <v>34</v>
      </c>
      <c r="R308" s="90" t="s">
        <v>71</v>
      </c>
      <c r="S308" s="90">
        <v>110</v>
      </c>
      <c r="T308" s="37" t="s">
        <v>36</v>
      </c>
    </row>
    <row r="309" s="13" customFormat="1" ht="36" spans="1:20">
      <c r="A309" s="37">
        <v>287</v>
      </c>
      <c r="B309" s="38" t="s">
        <v>1351</v>
      </c>
      <c r="C309" s="39" t="s">
        <v>369</v>
      </c>
      <c r="D309" s="38" t="s">
        <v>1352</v>
      </c>
      <c r="E309" s="39" t="s">
        <v>1353</v>
      </c>
      <c r="F309" s="54" t="s">
        <v>1354</v>
      </c>
      <c r="G309" s="54" t="s">
        <v>1355</v>
      </c>
      <c r="H309" s="69">
        <v>43952</v>
      </c>
      <c r="I309" s="67">
        <v>39</v>
      </c>
      <c r="J309" s="37">
        <v>0</v>
      </c>
      <c r="K309" s="67">
        <v>25</v>
      </c>
      <c r="L309" s="67">
        <v>8</v>
      </c>
      <c r="M309" s="67">
        <v>6</v>
      </c>
      <c r="N309" s="37" t="s">
        <v>33</v>
      </c>
      <c r="O309" s="37">
        <v>80</v>
      </c>
      <c r="P309" s="37">
        <v>100</v>
      </c>
      <c r="Q309" s="90" t="s">
        <v>34</v>
      </c>
      <c r="R309" s="90" t="s">
        <v>35</v>
      </c>
      <c r="S309" s="90">
        <v>160</v>
      </c>
      <c r="T309" s="37" t="s">
        <v>36</v>
      </c>
    </row>
    <row r="310" s="13" customFormat="1" ht="36" spans="1:20">
      <c r="A310" s="37">
        <v>288</v>
      </c>
      <c r="B310" s="38" t="s">
        <v>1356</v>
      </c>
      <c r="C310" s="39" t="s">
        <v>28</v>
      </c>
      <c r="D310" s="38" t="s">
        <v>1357</v>
      </c>
      <c r="E310" s="39" t="s">
        <v>1358</v>
      </c>
      <c r="F310" s="54" t="s">
        <v>1359</v>
      </c>
      <c r="G310" s="54" t="s">
        <v>1360</v>
      </c>
      <c r="H310" s="69">
        <v>44652</v>
      </c>
      <c r="I310" s="67">
        <v>37</v>
      </c>
      <c r="J310" s="37">
        <v>0</v>
      </c>
      <c r="K310" s="67">
        <v>25</v>
      </c>
      <c r="L310" s="67">
        <v>6</v>
      </c>
      <c r="M310" s="67">
        <v>6</v>
      </c>
      <c r="N310" s="37" t="s">
        <v>33</v>
      </c>
      <c r="O310" s="37">
        <v>80</v>
      </c>
      <c r="P310" s="37">
        <v>100</v>
      </c>
      <c r="Q310" s="90" t="s">
        <v>34</v>
      </c>
      <c r="R310" s="90" t="s">
        <v>35</v>
      </c>
      <c r="S310" s="90">
        <v>140</v>
      </c>
      <c r="T310" s="37" t="s">
        <v>36</v>
      </c>
    </row>
    <row r="311" s="13" customFormat="1" ht="36" spans="1:20">
      <c r="A311" s="37">
        <v>289</v>
      </c>
      <c r="B311" s="38" t="s">
        <v>1361</v>
      </c>
      <c r="C311" s="39" t="s">
        <v>28</v>
      </c>
      <c r="D311" s="38" t="s">
        <v>1362</v>
      </c>
      <c r="E311" s="39" t="s">
        <v>1363</v>
      </c>
      <c r="F311" s="54" t="s">
        <v>1364</v>
      </c>
      <c r="G311" s="54" t="s">
        <v>1365</v>
      </c>
      <c r="H311" s="69">
        <v>43800</v>
      </c>
      <c r="I311" s="67">
        <v>41</v>
      </c>
      <c r="J311" s="37">
        <v>0</v>
      </c>
      <c r="K311" s="67">
        <v>25</v>
      </c>
      <c r="L311" s="67">
        <v>4</v>
      </c>
      <c r="M311" s="67">
        <v>12</v>
      </c>
      <c r="N311" s="37" t="s">
        <v>33</v>
      </c>
      <c r="O311" s="37">
        <v>80</v>
      </c>
      <c r="P311" s="37">
        <v>100</v>
      </c>
      <c r="Q311" s="90" t="s">
        <v>34</v>
      </c>
      <c r="R311" s="90" t="s">
        <v>35</v>
      </c>
      <c r="S311" s="90">
        <v>200</v>
      </c>
      <c r="T311" s="37" t="s">
        <v>36</v>
      </c>
    </row>
    <row r="312" s="13" customFormat="1" ht="24" spans="1:20">
      <c r="A312" s="37">
        <v>290</v>
      </c>
      <c r="B312" s="38" t="s">
        <v>1366</v>
      </c>
      <c r="C312" s="39" t="s">
        <v>38</v>
      </c>
      <c r="D312" s="105" t="s">
        <v>1367</v>
      </c>
      <c r="E312" s="39" t="s">
        <v>1363</v>
      </c>
      <c r="F312" s="54" t="s">
        <v>1364</v>
      </c>
      <c r="G312" s="54" t="s">
        <v>1368</v>
      </c>
      <c r="H312" s="129">
        <v>43739</v>
      </c>
      <c r="I312" s="67">
        <v>25</v>
      </c>
      <c r="J312" s="37">
        <v>0</v>
      </c>
      <c r="K312" s="67">
        <v>25</v>
      </c>
      <c r="L312" s="67">
        <v>0</v>
      </c>
      <c r="M312" s="67">
        <v>0</v>
      </c>
      <c r="N312" s="37" t="s">
        <v>33</v>
      </c>
      <c r="O312" s="37">
        <v>80</v>
      </c>
      <c r="P312" s="37">
        <v>90</v>
      </c>
      <c r="Q312" s="90" t="s">
        <v>34</v>
      </c>
      <c r="R312" s="90" t="s">
        <v>35</v>
      </c>
      <c r="S312" s="39">
        <v>200</v>
      </c>
      <c r="T312" s="37" t="s">
        <v>36</v>
      </c>
    </row>
    <row r="313" ht="33" customHeight="1" spans="1:20">
      <c r="A313" s="212" t="s">
        <v>1369</v>
      </c>
      <c r="B313" s="212"/>
      <c r="C313" s="212"/>
      <c r="D313" s="212"/>
      <c r="E313" s="213"/>
      <c r="F313" s="213"/>
      <c r="G313" s="213"/>
      <c r="H313" s="212"/>
      <c r="I313" s="212"/>
      <c r="J313" s="213"/>
      <c r="K313" s="213"/>
      <c r="L313" s="213"/>
      <c r="M313" s="213"/>
      <c r="N313" s="212"/>
      <c r="O313" s="213"/>
      <c r="P313" s="213"/>
      <c r="Q313" s="213"/>
      <c r="R313" s="212"/>
      <c r="S313" s="213"/>
      <c r="T313" s="213"/>
    </row>
  </sheetData>
  <mergeCells count="35">
    <mergeCell ref="A1:B1"/>
    <mergeCell ref="A2:T2"/>
    <mergeCell ref="A3:T3"/>
    <mergeCell ref="I4:M4"/>
    <mergeCell ref="O4:P4"/>
    <mergeCell ref="R4:S4"/>
    <mergeCell ref="A6:B6"/>
    <mergeCell ref="A7:B7"/>
    <mergeCell ref="A10:B10"/>
    <mergeCell ref="A20:B20"/>
    <mergeCell ref="A40:B40"/>
    <mergeCell ref="A141:B141"/>
    <mergeCell ref="A150:B150"/>
    <mergeCell ref="A165:B165"/>
    <mergeCell ref="A188:B188"/>
    <mergeCell ref="A199:B199"/>
    <mergeCell ref="A204:B204"/>
    <mergeCell ref="A214:B214"/>
    <mergeCell ref="A223:B223"/>
    <mergeCell ref="A234:B234"/>
    <mergeCell ref="A244:B244"/>
    <mergeCell ref="A291:B291"/>
    <mergeCell ref="A301:B301"/>
    <mergeCell ref="A313:T313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Q4:Q5"/>
    <mergeCell ref="T4:T5"/>
  </mergeCells>
  <pageMargins left="0.354166666666667" right="0.314583333333333" top="0.747916666666667" bottom="0.550694444444444" header="0.314583333333333" footer="0.314583333333333"/>
  <pageSetup paperSize="9" orientation="landscape" horizontalDpi="600"/>
  <headerFooter>
    <oddFooter>&amp;C第 &amp;P 页，共 &amp;N 页</oddFooter>
  </headerFooter>
  <ignoredErrors>
    <ignoredError sqref="I150:I157 I144:I146 I1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民办园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 梨涡浅笑</cp:lastModifiedBy>
  <dcterms:created xsi:type="dcterms:W3CDTF">2016-05-20T03:43:00Z</dcterms:created>
  <cp:lastPrinted>2019-06-14T01:46:00Z</cp:lastPrinted>
  <dcterms:modified xsi:type="dcterms:W3CDTF">2019-08-05T10:09:01Z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