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政策\技改政策\技术改造综合奖补政策\2021\1.申报指南\"/>
    </mc:Choice>
  </mc:AlternateContent>
  <bookViews>
    <workbookView xWindow="240" yWindow="225" windowWidth="14805" windowHeight="7890"/>
  </bookViews>
  <sheets>
    <sheet name="Sheet1" sheetId="3" r:id="rId1"/>
  </sheets>
  <definedNames>
    <definedName name="_xlnm.Print_Titles" localSheetId="0">Sheet1!#REF!</definedName>
  </definedNames>
  <calcPr calcId="152511" concurrentCalc="0"/>
</workbook>
</file>

<file path=xl/calcChain.xml><?xml version="1.0" encoding="utf-8"?>
<calcChain xmlns="http://schemas.openxmlformats.org/spreadsheetml/2006/main">
  <c r="L6" i="3" l="1"/>
  <c r="M6" i="3"/>
  <c r="L7" i="3"/>
  <c r="M7" i="3"/>
  <c r="L5" i="3"/>
  <c r="M5" i="3"/>
</calcChain>
</file>

<file path=xl/sharedStrings.xml><?xml version="1.0" encoding="utf-8"?>
<sst xmlns="http://schemas.openxmlformats.org/spreadsheetml/2006/main" count="123" uniqueCount="75">
  <si>
    <t>序号</t>
    <phoneticPr fontId="2" type="noConversion"/>
  </si>
  <si>
    <t>设备名称</t>
    <phoneticPr fontId="2" type="noConversion"/>
  </si>
  <si>
    <t>规格型号</t>
    <phoneticPr fontId="2" type="noConversion"/>
  </si>
  <si>
    <t>数量</t>
    <phoneticPr fontId="2" type="noConversion"/>
  </si>
  <si>
    <t>单价</t>
    <phoneticPr fontId="2" type="noConversion"/>
  </si>
  <si>
    <t>税额</t>
    <phoneticPr fontId="2" type="noConversion"/>
  </si>
  <si>
    <t>销货单位</t>
    <phoneticPr fontId="2" type="noConversion"/>
  </si>
  <si>
    <t>备注</t>
    <phoneticPr fontId="2" type="noConversion"/>
  </si>
  <si>
    <t>税率（%）</t>
    <phoneticPr fontId="2" type="noConversion"/>
  </si>
  <si>
    <t>单位：元</t>
    <phoneticPr fontId="2" type="noConversion"/>
  </si>
  <si>
    <t>金额</t>
    <phoneticPr fontId="2" type="noConversion"/>
  </si>
  <si>
    <t>附件2</t>
    <phoneticPr fontId="2" type="noConversion"/>
  </si>
  <si>
    <t>安装、使用或放置位置（填写具体车间或楼层房间）</t>
    <phoneticPr fontId="2" type="noConversion"/>
  </si>
  <si>
    <t>示例</t>
    <phoneticPr fontId="2" type="noConversion"/>
  </si>
  <si>
    <t>XX公司</t>
    <phoneticPr fontId="2" type="noConversion"/>
  </si>
  <si>
    <t>1#加工车间</t>
    <phoneticPr fontId="2" type="noConversion"/>
  </si>
  <si>
    <t>价税总计</t>
    <phoneticPr fontId="2" type="noConversion"/>
  </si>
  <si>
    <t>五轴数控机床</t>
    <phoneticPr fontId="2" type="noConversion"/>
  </si>
  <si>
    <t>JC5</t>
    <phoneticPr fontId="2" type="noConversion"/>
  </si>
  <si>
    <t>2#组装车间</t>
    <phoneticPr fontId="2" type="noConversion"/>
  </si>
  <si>
    <t>离子色谱仪</t>
    <phoneticPr fontId="2" type="noConversion"/>
  </si>
  <si>
    <t>JG10</t>
    <phoneticPr fontId="2" type="noConversion"/>
  </si>
  <si>
    <t>LZS50</t>
    <phoneticPr fontId="2" type="noConversion"/>
  </si>
  <si>
    <t>研发中心一楼103</t>
    <phoneticPr fontId="2" type="noConversion"/>
  </si>
  <si>
    <t>光学检测仪</t>
    <phoneticPr fontId="2" type="noConversion"/>
  </si>
  <si>
    <t>立式加工中心</t>
    <phoneticPr fontId="2" type="noConversion"/>
  </si>
  <si>
    <t>钢丝编织机</t>
    <phoneticPr fontId="2" type="noConversion"/>
  </si>
  <si>
    <t>LJG5</t>
    <phoneticPr fontId="2" type="noConversion"/>
  </si>
  <si>
    <t>BZ15</t>
    <phoneticPr fontId="2" type="noConversion"/>
  </si>
  <si>
    <t>S100iA</t>
    <phoneticPr fontId="2" type="noConversion"/>
  </si>
  <si>
    <t>2#加工车间</t>
  </si>
  <si>
    <t>数量</t>
  </si>
  <si>
    <t>税率
(%)</t>
  </si>
  <si>
    <t>缴款单位</t>
  </si>
  <si>
    <t>国产设备</t>
    <phoneticPr fontId="2" type="noConversion"/>
  </si>
  <si>
    <t>进口设备</t>
    <phoneticPr fontId="2" type="noConversion"/>
  </si>
  <si>
    <t>正常征税</t>
    <phoneticPr fontId="2" type="noConversion"/>
  </si>
  <si>
    <t>免征关税</t>
    <phoneticPr fontId="2" type="noConversion"/>
  </si>
  <si>
    <t>免征关税和增值税</t>
    <phoneticPr fontId="2" type="noConversion"/>
  </si>
  <si>
    <t>进口关税专用缴款书号码</t>
    <phoneticPr fontId="2" type="noConversion"/>
  </si>
  <si>
    <t>进口增值税专用缴款书号码</t>
    <phoneticPr fontId="2" type="noConversion"/>
  </si>
  <si>
    <t>序号</t>
    <phoneticPr fontId="2" type="noConversion"/>
  </si>
  <si>
    <t>规格型号</t>
    <phoneticPr fontId="2" type="noConversion"/>
  </si>
  <si>
    <t>—</t>
    <phoneticPr fontId="2" type="noConversion"/>
  </si>
  <si>
    <t>金额</t>
    <phoneticPr fontId="2" type="noConversion"/>
  </si>
  <si>
    <t>价税合计</t>
    <phoneticPr fontId="2" type="noConversion"/>
  </si>
  <si>
    <t>单价</t>
    <phoneticPr fontId="2" type="noConversion"/>
  </si>
  <si>
    <t>…</t>
    <phoneticPr fontId="2" type="noConversion"/>
  </si>
  <si>
    <t xml:space="preserve">    填报单位：（公章）</t>
    <phoneticPr fontId="2" type="noConversion"/>
  </si>
  <si>
    <t>进出口货物征免税证明号码</t>
    <phoneticPr fontId="2" type="noConversion"/>
  </si>
  <si>
    <t>报关单编号</t>
    <phoneticPr fontId="2" type="noConversion"/>
  </si>
  <si>
    <t>全 部 设 备 总 计</t>
    <phoneticPr fontId="2" type="noConversion"/>
  </si>
  <si>
    <t>报关单编号</t>
    <phoneticPr fontId="2" type="noConversion"/>
  </si>
  <si>
    <t>Z42181700090</t>
    <phoneticPr fontId="2" type="noConversion"/>
  </si>
  <si>
    <t>—</t>
    <phoneticPr fontId="2" type="noConversion"/>
  </si>
  <si>
    <t>外币金额</t>
    <phoneticPr fontId="2" type="noConversion"/>
  </si>
  <si>
    <t>币制</t>
    <phoneticPr fontId="2" type="noConversion"/>
  </si>
  <si>
    <t>注塑机</t>
    <phoneticPr fontId="2" type="noConversion"/>
  </si>
  <si>
    <t>425820181000111111-A01</t>
    <phoneticPr fontId="2" type="noConversion"/>
  </si>
  <si>
    <t>425820181000111111</t>
    <phoneticPr fontId="2" type="noConversion"/>
  </si>
  <si>
    <t>425820181000222222-L01</t>
    <phoneticPr fontId="2" type="noConversion"/>
  </si>
  <si>
    <t>425820181000222222</t>
    <phoneticPr fontId="2" type="noConversion"/>
  </si>
  <si>
    <t>422020171000037755</t>
    <phoneticPr fontId="2" type="noConversion"/>
  </si>
  <si>
    <t>欧元</t>
    <phoneticPr fontId="2" type="noConversion"/>
  </si>
  <si>
    <t>国产设备小计</t>
    <phoneticPr fontId="2" type="noConversion"/>
  </si>
  <si>
    <t>进口设备小计</t>
    <phoneticPr fontId="2" type="noConversion"/>
  </si>
  <si>
    <t>减免税申请人
名称</t>
    <phoneticPr fontId="2" type="noConversion"/>
  </si>
  <si>
    <t>金额
（以付款日汇率折算）</t>
    <phoneticPr fontId="2" type="noConversion"/>
  </si>
  <si>
    <t>单价
（以付款日汇率折算）</t>
    <phoneticPr fontId="2" type="noConversion"/>
  </si>
  <si>
    <t>—</t>
    <phoneticPr fontId="2" type="noConversion"/>
  </si>
  <si>
    <t>企业2020年度购置设备增值税专用发票明细表（含进口关税专用缴款书或进口增值税专用缴款书）</t>
    <phoneticPr fontId="2" type="noConversion"/>
  </si>
  <si>
    <t>发票代码(10位</t>
    <phoneticPr fontId="2" type="noConversion"/>
  </si>
  <si>
    <t>发票号码（8位）</t>
    <phoneticPr fontId="2" type="noConversion"/>
  </si>
  <si>
    <t>开票日期
(2020.1.1-2020.12.31）</t>
  </si>
  <si>
    <t>报关日期(2020.1.1-2020.12.31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</si>
</sst>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176" formatCode="yyyy&quot;年&quot;m&quot;月&quot;d&quot;日&quot;;@"/>
    <numFmt numFmtId="177" formatCode="0_ 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4"/>
      <color theme="1" tint="4.9989318521683403E-2"/>
      <name val="黑体"/>
      <family val="3"/>
      <charset val="134"/>
    </font>
    <font>
      <sz val="11"/>
      <color theme="1" tint="4.9989318521683403E-2"/>
      <name val="宋体"/>
      <family val="2"/>
      <scheme val="minor"/>
    </font>
    <font>
      <sz val="18"/>
      <color theme="1" tint="4.9989318521683403E-2"/>
      <name val="黑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b/>
      <sz val="11"/>
      <color theme="1" tint="4.9989318521683403E-2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12" fillId="0" borderId="3" xfId="0" applyNumberFormat="1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23" xfId="0" applyFont="1" applyFill="1" applyBorder="1" applyAlignment="1">
      <alignment horizontal="justify" vertical="center" wrapText="1"/>
    </xf>
    <xf numFmtId="44" fontId="11" fillId="0" borderId="1" xfId="2" applyFont="1" applyFill="1" applyBorder="1" applyAlignment="1">
      <alignment horizontal="center" vertical="center" wrapText="1"/>
    </xf>
    <xf numFmtId="44" fontId="11" fillId="0" borderId="1" xfId="2" applyFont="1" applyFill="1" applyBorder="1" applyAlignment="1">
      <alignment vertical="center"/>
    </xf>
    <xf numFmtId="44" fontId="3" fillId="0" borderId="0" xfId="2" applyFont="1" applyFill="1" applyAlignment="1"/>
    <xf numFmtId="0" fontId="8" fillId="0" borderId="1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44" fontId="11" fillId="0" borderId="27" xfId="2" applyFont="1" applyFill="1" applyBorder="1" applyAlignment="1">
      <alignment horizontal="center" vertical="center" wrapText="1"/>
    </xf>
    <xf numFmtId="44" fontId="11" fillId="0" borderId="28" xfId="2" applyFont="1" applyFill="1" applyBorder="1" applyAlignment="1">
      <alignment horizontal="center" vertical="center" wrapText="1"/>
    </xf>
    <xf numFmtId="177" fontId="10" fillId="0" borderId="27" xfId="0" applyNumberFormat="1" applyFont="1" applyFill="1" applyBorder="1" applyAlignment="1">
      <alignment horizontal="center" vertical="center" wrapText="1"/>
    </xf>
    <xf numFmtId="177" fontId="10" fillId="0" borderId="28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货币" xfId="2" builtinId="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SheetLayoutView="70" workbookViewId="0">
      <selection activeCell="L25" sqref="L25"/>
    </sheetView>
  </sheetViews>
  <sheetFormatPr defaultRowHeight="13.5"/>
  <cols>
    <col min="1" max="2" width="9.25" style="3" customWidth="1"/>
    <col min="3" max="3" width="6.875" style="3" customWidth="1"/>
    <col min="4" max="5" width="15.625" style="3" customWidth="1"/>
    <col min="6" max="6" width="16" style="3" customWidth="1"/>
    <col min="7" max="7" width="9.375" style="3" customWidth="1"/>
    <col min="8" max="8" width="6.625" style="3" customWidth="1"/>
    <col min="9" max="9" width="11.375" style="3" customWidth="1"/>
    <col min="10" max="10" width="12.75" style="3" customWidth="1"/>
    <col min="11" max="11" width="7.25" style="3" customWidth="1"/>
    <col min="12" max="13" width="12" style="3" customWidth="1"/>
    <col min="14" max="14" width="15.5" style="3" customWidth="1"/>
    <col min="15" max="15" width="14.375" style="3" customWidth="1"/>
    <col min="16" max="16" width="18.125" style="3" customWidth="1"/>
    <col min="17" max="17" width="16.625" style="3" customWidth="1"/>
    <col min="18" max="16384" width="9" style="3"/>
  </cols>
  <sheetData>
    <row r="1" spans="1:17" ht="26.2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4" customFormat="1" ht="42" customHeight="1">
      <c r="A2" s="48" t="s">
        <v>70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7" customFormat="1" ht="24.75" customHeight="1" thickBot="1">
      <c r="A3" s="5" t="s">
        <v>48</v>
      </c>
      <c r="B3" s="5"/>
      <c r="C3" s="6"/>
      <c r="D3" s="6"/>
      <c r="E3" s="6"/>
      <c r="F3" s="6"/>
      <c r="G3" s="6"/>
      <c r="H3" s="5"/>
      <c r="I3" s="5"/>
      <c r="J3" s="5"/>
      <c r="K3" s="5"/>
      <c r="L3" s="5"/>
      <c r="M3" s="5"/>
      <c r="N3" s="5"/>
      <c r="O3" s="5"/>
      <c r="P3" s="5"/>
      <c r="Q3" s="5" t="s">
        <v>9</v>
      </c>
    </row>
    <row r="4" spans="1:17" s="10" customFormat="1" ht="41.25" thickTop="1">
      <c r="A4" s="53" t="s">
        <v>34</v>
      </c>
      <c r="B4" s="54"/>
      <c r="C4" s="8" t="s">
        <v>0</v>
      </c>
      <c r="D4" s="38" t="s">
        <v>71</v>
      </c>
      <c r="E4" s="8" t="s">
        <v>72</v>
      </c>
      <c r="F4" s="8" t="s">
        <v>1</v>
      </c>
      <c r="G4" s="8" t="s">
        <v>2</v>
      </c>
      <c r="H4" s="8" t="s">
        <v>3</v>
      </c>
      <c r="I4" s="8" t="s">
        <v>4</v>
      </c>
      <c r="J4" s="8" t="s">
        <v>10</v>
      </c>
      <c r="K4" s="8" t="s">
        <v>8</v>
      </c>
      <c r="L4" s="8" t="s">
        <v>5</v>
      </c>
      <c r="M4" s="8" t="s">
        <v>16</v>
      </c>
      <c r="N4" s="8" t="s">
        <v>6</v>
      </c>
      <c r="O4" s="8" t="s">
        <v>73</v>
      </c>
      <c r="P4" s="8" t="s">
        <v>12</v>
      </c>
      <c r="Q4" s="9" t="s">
        <v>7</v>
      </c>
    </row>
    <row r="5" spans="1:17" ht="24.95" customHeight="1">
      <c r="A5" s="55"/>
      <c r="B5" s="56"/>
      <c r="C5" s="11" t="s">
        <v>13</v>
      </c>
      <c r="D5" s="11">
        <v>1111111111</v>
      </c>
      <c r="E5" s="11">
        <v>12345678</v>
      </c>
      <c r="F5" s="11" t="s">
        <v>17</v>
      </c>
      <c r="G5" s="11" t="s">
        <v>18</v>
      </c>
      <c r="H5" s="11">
        <v>0.5</v>
      </c>
      <c r="I5" s="11">
        <v>1000000</v>
      </c>
      <c r="J5" s="11">
        <v>500000</v>
      </c>
      <c r="K5" s="11">
        <v>13</v>
      </c>
      <c r="L5" s="11">
        <f>J5*K5/100</f>
        <v>65000</v>
      </c>
      <c r="M5" s="11">
        <f>J5+L5</f>
        <v>565000</v>
      </c>
      <c r="N5" s="11" t="s">
        <v>14</v>
      </c>
      <c r="O5" s="12">
        <v>43983</v>
      </c>
      <c r="P5" s="11" t="s">
        <v>15</v>
      </c>
      <c r="Q5" s="13"/>
    </row>
    <row r="6" spans="1:17" ht="24.95" customHeight="1">
      <c r="A6" s="55"/>
      <c r="B6" s="56"/>
      <c r="C6" s="11" t="s">
        <v>13</v>
      </c>
      <c r="D6" s="11">
        <v>2222222222</v>
      </c>
      <c r="E6" s="11">
        <v>12345678</v>
      </c>
      <c r="F6" s="11" t="s">
        <v>20</v>
      </c>
      <c r="G6" s="11" t="s">
        <v>22</v>
      </c>
      <c r="H6" s="11">
        <v>1</v>
      </c>
      <c r="I6" s="11">
        <v>200000</v>
      </c>
      <c r="J6" s="11">
        <v>200000</v>
      </c>
      <c r="K6" s="11">
        <v>13</v>
      </c>
      <c r="L6" s="11">
        <f t="shared" ref="L6:L7" si="0">J6*K6/100</f>
        <v>26000</v>
      </c>
      <c r="M6" s="11">
        <f t="shared" ref="M6:M7" si="1">J6+L6</f>
        <v>226000</v>
      </c>
      <c r="N6" s="11" t="s">
        <v>14</v>
      </c>
      <c r="O6" s="12">
        <v>44013</v>
      </c>
      <c r="P6" s="11" t="s">
        <v>23</v>
      </c>
      <c r="Q6" s="13"/>
    </row>
    <row r="7" spans="1:17" ht="24.95" customHeight="1">
      <c r="A7" s="55"/>
      <c r="B7" s="56"/>
      <c r="C7" s="11" t="s">
        <v>13</v>
      </c>
      <c r="D7" s="11">
        <v>3333333333</v>
      </c>
      <c r="E7" s="11">
        <v>12345678</v>
      </c>
      <c r="F7" s="11" t="s">
        <v>24</v>
      </c>
      <c r="G7" s="11" t="s">
        <v>21</v>
      </c>
      <c r="H7" s="11">
        <v>2</v>
      </c>
      <c r="I7" s="11">
        <v>50000</v>
      </c>
      <c r="J7" s="11">
        <v>100000</v>
      </c>
      <c r="K7" s="11">
        <v>13</v>
      </c>
      <c r="L7" s="11">
        <f t="shared" si="0"/>
        <v>13000</v>
      </c>
      <c r="M7" s="11">
        <f t="shared" si="1"/>
        <v>113000</v>
      </c>
      <c r="N7" s="11" t="s">
        <v>14</v>
      </c>
      <c r="O7" s="12">
        <v>44044</v>
      </c>
      <c r="P7" s="11" t="s">
        <v>19</v>
      </c>
      <c r="Q7" s="13"/>
    </row>
    <row r="8" spans="1:17" ht="24.95" customHeight="1">
      <c r="A8" s="55"/>
      <c r="B8" s="56"/>
      <c r="C8" s="11">
        <v>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1"/>
      <c r="Q8" s="13"/>
    </row>
    <row r="9" spans="1:17" ht="24.95" customHeight="1">
      <c r="A9" s="55"/>
      <c r="B9" s="56"/>
      <c r="C9" s="11">
        <v>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1"/>
      <c r="Q9" s="13"/>
    </row>
    <row r="10" spans="1:17" ht="24.95" customHeight="1">
      <c r="A10" s="55"/>
      <c r="B10" s="56"/>
      <c r="C10" s="11" t="s">
        <v>47</v>
      </c>
      <c r="D10" s="11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3"/>
    </row>
    <row r="11" spans="1:17" ht="24.95" customHeight="1" thickBot="1">
      <c r="A11" s="57"/>
      <c r="B11" s="58"/>
      <c r="C11" s="61" t="s">
        <v>64</v>
      </c>
      <c r="D11" s="62"/>
      <c r="E11" s="62"/>
      <c r="F11" s="62"/>
      <c r="G11" s="63"/>
      <c r="H11" s="15"/>
      <c r="I11" s="16" t="s">
        <v>43</v>
      </c>
      <c r="J11" s="15"/>
      <c r="K11" s="16" t="s">
        <v>43</v>
      </c>
      <c r="L11" s="15"/>
      <c r="M11" s="15"/>
      <c r="N11" s="64" t="s">
        <v>43</v>
      </c>
      <c r="O11" s="65"/>
      <c r="P11" s="65"/>
      <c r="Q11" s="66"/>
    </row>
    <row r="12" spans="1:17" ht="41.25" thickTop="1">
      <c r="A12" s="67" t="s">
        <v>35</v>
      </c>
      <c r="B12" s="59" t="s">
        <v>36</v>
      </c>
      <c r="C12" s="8" t="s">
        <v>41</v>
      </c>
      <c r="D12" s="73" t="s">
        <v>39</v>
      </c>
      <c r="E12" s="74"/>
      <c r="F12" s="8" t="s">
        <v>1</v>
      </c>
      <c r="G12" s="17" t="s">
        <v>42</v>
      </c>
      <c r="H12" s="8" t="s">
        <v>31</v>
      </c>
      <c r="I12" s="8" t="s">
        <v>46</v>
      </c>
      <c r="J12" s="8" t="s">
        <v>44</v>
      </c>
      <c r="K12" s="8" t="s">
        <v>32</v>
      </c>
      <c r="L12" s="18" t="s">
        <v>5</v>
      </c>
      <c r="M12" s="8" t="s">
        <v>16</v>
      </c>
      <c r="N12" s="8" t="s">
        <v>33</v>
      </c>
      <c r="O12" s="8" t="s">
        <v>73</v>
      </c>
      <c r="P12" s="8" t="s">
        <v>12</v>
      </c>
      <c r="Q12" s="9" t="s">
        <v>50</v>
      </c>
    </row>
    <row r="13" spans="1:17" ht="24.95" customHeight="1">
      <c r="A13" s="68"/>
      <c r="B13" s="60"/>
      <c r="C13" s="11" t="s">
        <v>13</v>
      </c>
      <c r="D13" s="40" t="s">
        <v>58</v>
      </c>
      <c r="E13" s="41"/>
      <c r="F13" s="11" t="s">
        <v>25</v>
      </c>
      <c r="G13" s="11" t="s">
        <v>27</v>
      </c>
      <c r="H13" s="11">
        <v>1</v>
      </c>
      <c r="I13" s="11">
        <v>3000000</v>
      </c>
      <c r="J13" s="11">
        <v>3000000</v>
      </c>
      <c r="K13" s="11">
        <v>9.6999999999999993</v>
      </c>
      <c r="L13" s="11">
        <v>291000</v>
      </c>
      <c r="M13" s="11">
        <v>3291000</v>
      </c>
      <c r="N13" s="11" t="s">
        <v>14</v>
      </c>
      <c r="O13" s="12">
        <v>44075</v>
      </c>
      <c r="P13" s="11" t="s">
        <v>19</v>
      </c>
      <c r="Q13" s="19" t="s">
        <v>59</v>
      </c>
    </row>
    <row r="14" spans="1:17" ht="24.95" customHeight="1">
      <c r="A14" s="68"/>
      <c r="B14" s="60"/>
      <c r="C14" s="11">
        <v>1</v>
      </c>
      <c r="D14" s="40"/>
      <c r="E14" s="41"/>
      <c r="F14" s="11"/>
      <c r="G14" s="20"/>
      <c r="H14" s="11"/>
      <c r="I14" s="11"/>
      <c r="J14" s="11"/>
      <c r="K14" s="11"/>
      <c r="L14" s="21"/>
      <c r="M14" s="11"/>
      <c r="N14" s="11"/>
      <c r="O14" s="11"/>
      <c r="P14" s="11"/>
      <c r="Q14" s="13"/>
    </row>
    <row r="15" spans="1:17" ht="24.95" customHeight="1">
      <c r="A15" s="68"/>
      <c r="B15" s="60"/>
      <c r="C15" s="11">
        <v>2</v>
      </c>
      <c r="D15" s="40"/>
      <c r="E15" s="41"/>
      <c r="F15" s="11"/>
      <c r="G15" s="20"/>
      <c r="H15" s="11"/>
      <c r="I15" s="11"/>
      <c r="J15" s="11"/>
      <c r="K15" s="11"/>
      <c r="L15" s="21"/>
      <c r="M15" s="11"/>
      <c r="N15" s="11"/>
      <c r="O15" s="11"/>
      <c r="P15" s="11"/>
      <c r="Q15" s="13"/>
    </row>
    <row r="16" spans="1:17" ht="24.95" customHeight="1">
      <c r="A16" s="68"/>
      <c r="B16" s="60"/>
      <c r="C16" s="11" t="s">
        <v>47</v>
      </c>
      <c r="D16" s="40"/>
      <c r="E16" s="41"/>
      <c r="F16" s="11"/>
      <c r="G16" s="20"/>
      <c r="H16" s="11"/>
      <c r="I16" s="11"/>
      <c r="J16" s="11"/>
      <c r="K16" s="11"/>
      <c r="L16" s="21"/>
      <c r="M16" s="11"/>
      <c r="N16" s="11"/>
      <c r="O16" s="39"/>
      <c r="P16" s="11"/>
      <c r="Q16" s="22"/>
    </row>
    <row r="17" spans="1:17" s="27" customFormat="1" ht="40.5">
      <c r="A17" s="68"/>
      <c r="B17" s="60" t="s">
        <v>37</v>
      </c>
      <c r="C17" s="23" t="s">
        <v>41</v>
      </c>
      <c r="D17" s="46" t="s">
        <v>40</v>
      </c>
      <c r="E17" s="47"/>
      <c r="F17" s="23" t="s">
        <v>1</v>
      </c>
      <c r="G17" s="24" t="s">
        <v>42</v>
      </c>
      <c r="H17" s="23" t="s">
        <v>31</v>
      </c>
      <c r="I17" s="23" t="s">
        <v>46</v>
      </c>
      <c r="J17" s="23" t="s">
        <v>44</v>
      </c>
      <c r="K17" s="23" t="s">
        <v>32</v>
      </c>
      <c r="L17" s="25" t="s">
        <v>5</v>
      </c>
      <c r="M17" s="23" t="s">
        <v>45</v>
      </c>
      <c r="N17" s="23" t="s">
        <v>33</v>
      </c>
      <c r="O17" s="23" t="s">
        <v>73</v>
      </c>
      <c r="P17" s="23" t="s">
        <v>12</v>
      </c>
      <c r="Q17" s="26" t="s">
        <v>50</v>
      </c>
    </row>
    <row r="18" spans="1:17" s="27" customFormat="1" ht="24.95" customHeight="1">
      <c r="A18" s="68"/>
      <c r="B18" s="60"/>
      <c r="C18" s="11" t="s">
        <v>13</v>
      </c>
      <c r="D18" s="40" t="s">
        <v>60</v>
      </c>
      <c r="E18" s="41"/>
      <c r="F18" s="11" t="s">
        <v>26</v>
      </c>
      <c r="G18" s="11" t="s">
        <v>28</v>
      </c>
      <c r="H18" s="11">
        <v>2</v>
      </c>
      <c r="I18" s="11">
        <v>2000000</v>
      </c>
      <c r="J18" s="11">
        <v>4000000</v>
      </c>
      <c r="K18" s="11">
        <v>10</v>
      </c>
      <c r="L18" s="11">
        <v>680000</v>
      </c>
      <c r="M18" s="11">
        <v>4680000</v>
      </c>
      <c r="N18" s="11" t="s">
        <v>14</v>
      </c>
      <c r="O18" s="12">
        <v>44105</v>
      </c>
      <c r="P18" s="11" t="s">
        <v>15</v>
      </c>
      <c r="Q18" s="28" t="s">
        <v>61</v>
      </c>
    </row>
    <row r="19" spans="1:17" s="27" customFormat="1" ht="24.95" customHeight="1">
      <c r="A19" s="68"/>
      <c r="B19" s="60"/>
      <c r="C19" s="11">
        <v>1</v>
      </c>
      <c r="D19" s="40"/>
      <c r="E19" s="4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1"/>
      <c r="Q19" s="29"/>
    </row>
    <row r="20" spans="1:17" s="27" customFormat="1" ht="24.95" customHeight="1">
      <c r="A20" s="68"/>
      <c r="B20" s="60"/>
      <c r="C20" s="11">
        <v>2</v>
      </c>
      <c r="D20" s="40"/>
      <c r="E20" s="4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11"/>
      <c r="Q20" s="29"/>
    </row>
    <row r="21" spans="1:17" s="27" customFormat="1" ht="24.95" customHeight="1">
      <c r="A21" s="68"/>
      <c r="B21" s="60"/>
      <c r="C21" s="11" t="s">
        <v>47</v>
      </c>
      <c r="D21" s="40"/>
      <c r="E21" s="41"/>
      <c r="F21" s="11"/>
      <c r="G21" s="11"/>
      <c r="H21" s="11"/>
      <c r="I21" s="11"/>
      <c r="J21" s="11"/>
      <c r="K21" s="11"/>
      <c r="L21" s="11"/>
      <c r="M21" s="11"/>
      <c r="N21" s="11"/>
      <c r="O21" s="12"/>
      <c r="P21" s="11"/>
      <c r="Q21" s="30"/>
    </row>
    <row r="22" spans="1:17" s="33" customFormat="1" ht="40.5">
      <c r="A22" s="68"/>
      <c r="B22" s="60" t="s">
        <v>38</v>
      </c>
      <c r="C22" s="31" t="s">
        <v>41</v>
      </c>
      <c r="D22" s="42" t="s">
        <v>49</v>
      </c>
      <c r="E22" s="43"/>
      <c r="F22" s="31" t="s">
        <v>1</v>
      </c>
      <c r="G22" s="32" t="s">
        <v>42</v>
      </c>
      <c r="H22" s="31" t="s">
        <v>31</v>
      </c>
      <c r="I22" s="31" t="s">
        <v>68</v>
      </c>
      <c r="J22" s="31" t="s">
        <v>67</v>
      </c>
      <c r="K22" s="31" t="s">
        <v>54</v>
      </c>
      <c r="L22" s="31" t="s">
        <v>55</v>
      </c>
      <c r="M22" s="31" t="s">
        <v>56</v>
      </c>
      <c r="N22" s="31" t="s">
        <v>66</v>
      </c>
      <c r="O22" s="31" t="s">
        <v>74</v>
      </c>
      <c r="P22" s="23" t="s">
        <v>12</v>
      </c>
      <c r="Q22" s="26" t="s">
        <v>52</v>
      </c>
    </row>
    <row r="23" spans="1:17" s="27" customFormat="1" ht="24.95" customHeight="1">
      <c r="A23" s="68"/>
      <c r="B23" s="60"/>
      <c r="C23" s="11" t="s">
        <v>13</v>
      </c>
      <c r="D23" s="44" t="s">
        <v>53</v>
      </c>
      <c r="E23" s="45"/>
      <c r="F23" s="11" t="s">
        <v>57</v>
      </c>
      <c r="G23" s="11" t="s">
        <v>29</v>
      </c>
      <c r="H23" s="11">
        <v>1</v>
      </c>
      <c r="I23" s="11">
        <v>908844</v>
      </c>
      <c r="J23" s="11">
        <v>908844</v>
      </c>
      <c r="K23" s="11"/>
      <c r="L23" s="11">
        <v>120000</v>
      </c>
      <c r="M23" s="11" t="s">
        <v>63</v>
      </c>
      <c r="N23" s="11" t="s">
        <v>14</v>
      </c>
      <c r="O23" s="12">
        <v>44075</v>
      </c>
      <c r="P23" s="11" t="s">
        <v>30</v>
      </c>
      <c r="Q23" s="28" t="s">
        <v>62</v>
      </c>
    </row>
    <row r="24" spans="1:17" s="27" customFormat="1" ht="24.95" customHeight="1">
      <c r="A24" s="68"/>
      <c r="B24" s="60"/>
      <c r="C24" s="11">
        <v>1</v>
      </c>
      <c r="D24" s="40"/>
      <c r="E24" s="41"/>
      <c r="F24" s="11"/>
      <c r="G24" s="11"/>
      <c r="H24" s="11"/>
      <c r="I24" s="11"/>
      <c r="J24" s="11"/>
      <c r="K24" s="11"/>
      <c r="L24" s="11"/>
      <c r="M24" s="11"/>
      <c r="N24" s="11"/>
      <c r="O24" s="12"/>
      <c r="P24" s="11"/>
      <c r="Q24" s="29"/>
    </row>
    <row r="25" spans="1:17" s="27" customFormat="1" ht="24.95" customHeight="1">
      <c r="A25" s="68"/>
      <c r="B25" s="60"/>
      <c r="C25" s="11">
        <v>2</v>
      </c>
      <c r="D25" s="40"/>
      <c r="E25" s="4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29"/>
    </row>
    <row r="26" spans="1:17" s="27" customFormat="1" ht="24.95" customHeight="1">
      <c r="A26" s="68"/>
      <c r="B26" s="60"/>
      <c r="C26" s="11" t="s">
        <v>47</v>
      </c>
      <c r="D26" s="40"/>
      <c r="E26" s="4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1"/>
      <c r="Q26" s="29"/>
    </row>
    <row r="27" spans="1:17" s="35" customFormat="1" ht="24.95" customHeight="1" thickBot="1">
      <c r="A27" s="69"/>
      <c r="B27" s="70" t="s">
        <v>65</v>
      </c>
      <c r="C27" s="70"/>
      <c r="D27" s="70"/>
      <c r="E27" s="70"/>
      <c r="F27" s="70"/>
      <c r="G27" s="70"/>
      <c r="H27" s="34"/>
      <c r="I27" s="16" t="s">
        <v>43</v>
      </c>
      <c r="J27" s="34"/>
      <c r="K27" s="16" t="s">
        <v>43</v>
      </c>
      <c r="L27" s="16" t="s">
        <v>69</v>
      </c>
      <c r="M27" s="16" t="s">
        <v>69</v>
      </c>
      <c r="N27" s="71" t="s">
        <v>69</v>
      </c>
      <c r="O27" s="71"/>
      <c r="P27" s="71"/>
      <c r="Q27" s="72"/>
    </row>
    <row r="28" spans="1:17" s="35" customFormat="1" ht="24.95" customHeight="1" thickTop="1" thickBot="1">
      <c r="A28" s="49" t="s">
        <v>51</v>
      </c>
      <c r="B28" s="50"/>
      <c r="C28" s="50"/>
      <c r="D28" s="50"/>
      <c r="E28" s="50"/>
      <c r="F28" s="50"/>
      <c r="G28" s="50"/>
      <c r="H28" s="36"/>
      <c r="I28" s="37" t="s">
        <v>43</v>
      </c>
      <c r="J28" s="36"/>
      <c r="K28" s="37" t="s">
        <v>43</v>
      </c>
      <c r="L28" s="37" t="s">
        <v>69</v>
      </c>
      <c r="M28" s="37" t="s">
        <v>69</v>
      </c>
      <c r="N28" s="51" t="s">
        <v>69</v>
      </c>
      <c r="O28" s="51"/>
      <c r="P28" s="51"/>
      <c r="Q28" s="52"/>
    </row>
    <row r="29" spans="1:17" ht="14.25" thickTop="1"/>
  </sheetData>
  <dataConsolidate/>
  <mergeCells count="27">
    <mergeCell ref="A2:Q2"/>
    <mergeCell ref="A28:G28"/>
    <mergeCell ref="N28:Q28"/>
    <mergeCell ref="A4:B11"/>
    <mergeCell ref="B12:B16"/>
    <mergeCell ref="B17:B21"/>
    <mergeCell ref="B22:B26"/>
    <mergeCell ref="C11:G11"/>
    <mergeCell ref="N11:Q11"/>
    <mergeCell ref="A12:A27"/>
    <mergeCell ref="B27:G27"/>
    <mergeCell ref="N27:Q27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6:E26"/>
    <mergeCell ref="D21:E21"/>
    <mergeCell ref="D22:E22"/>
    <mergeCell ref="D23:E23"/>
    <mergeCell ref="D24:E24"/>
    <mergeCell ref="D25:E25"/>
  </mergeCells>
  <phoneticPr fontId="2" type="noConversion"/>
  <dataValidations count="2">
    <dataValidation type="date" allowBlank="1" showInputMessage="1" showErrorMessage="1" sqref="O5:O10 O13:O16 O18:O21 O23:O26">
      <formula1>43831</formula1>
      <formula2>44196</formula2>
    </dataValidation>
    <dataValidation type="decimal" operator="greaterThanOrEqual" allowBlank="1" showInputMessage="1" showErrorMessage="1" sqref="I5:I10 I13:I16 I18:I21 I23:I26">
      <formula1>10000</formula1>
    </dataValidation>
  </dataValidations>
  <pageMargins left="0.70866141732283472" right="0.7" top="0.51181102362204722" bottom="0.35433070866141736" header="0.31496062992125984" footer="0.19685039370078741"/>
  <pageSetup paperSize="9" scale="63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lastPrinted>2019-08-15T02:32:17Z</cp:lastPrinted>
  <dcterms:created xsi:type="dcterms:W3CDTF">2006-09-16T00:00:00Z</dcterms:created>
  <dcterms:modified xsi:type="dcterms:W3CDTF">2021-04-15T02:20:40Z</dcterms:modified>
</cp:coreProperties>
</file>