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Print_Titles" localSheetId="0">Sheet1!$1:2</definedName>
  </definedNames>
  <calcPr calcId="144525" refMode="R1C1"/>
</workbook>
</file>

<file path=xl/sharedStrings.xml><?xml version="1.0" encoding="utf-8"?>
<sst xmlns="http://schemas.openxmlformats.org/spreadsheetml/2006/main" count="1821" uniqueCount="924">
  <si>
    <t>仪征市2021年新春大型招聘会岗位信息一览表</t>
  </si>
  <si>
    <t>编号</t>
  </si>
  <si>
    <t>招聘单位</t>
  </si>
  <si>
    <t>职位</t>
  </si>
  <si>
    <t>人数</t>
  </si>
  <si>
    <t>性别</t>
  </si>
  <si>
    <t>年龄</t>
  </si>
  <si>
    <t>学历</t>
  </si>
  <si>
    <t>招聘条件（岗位简介）</t>
  </si>
  <si>
    <t>薪资待遇（元/月）</t>
  </si>
  <si>
    <t>单位地址</t>
  </si>
  <si>
    <t>联系电话</t>
  </si>
  <si>
    <t>招聘邮箱</t>
  </si>
  <si>
    <t>备注</t>
  </si>
  <si>
    <t>不限</t>
  </si>
  <si>
    <t>男</t>
  </si>
  <si>
    <t>女</t>
  </si>
  <si>
    <t>众开汽车装备仪征有限公司</t>
  </si>
  <si>
    <t>CNC数控操作员</t>
  </si>
  <si>
    <t>18-35</t>
  </si>
  <si>
    <t>中专</t>
  </si>
  <si>
    <t>能看懂形位公差图纸，能适应两班倒</t>
  </si>
  <si>
    <t>3000-6000</t>
  </si>
  <si>
    <t>仪征市新城镇众诚路55号</t>
  </si>
  <si>
    <t>472569600@qq.com</t>
  </si>
  <si>
    <t>三坐标测量</t>
  </si>
  <si>
    <t>18-30</t>
  </si>
  <si>
    <t>大专</t>
  </si>
  <si>
    <t>会海克斯康和雷顿设备的操作，能适应晚上的加班</t>
  </si>
  <si>
    <t>2000-5000</t>
  </si>
  <si>
    <t>保洁员</t>
  </si>
  <si>
    <t>45-50</t>
  </si>
  <si>
    <t>初中</t>
  </si>
  <si>
    <t>有保洁经验，会缝纫机经验者优先</t>
  </si>
  <si>
    <t>钳工</t>
  </si>
  <si>
    <t>熟悉形位公差图纸，2年以上车、铣、磨床经验者优先考虑</t>
  </si>
  <si>
    <t>2500-6000</t>
  </si>
  <si>
    <t>检具设计</t>
  </si>
  <si>
    <t>机械专业，精通CAD，会UG，有责任心，有IT经验者优先</t>
  </si>
  <si>
    <t>2500-10000</t>
  </si>
  <si>
    <t>洛科威防火保温材料（江苏）有限公司</t>
  </si>
  <si>
    <t>机修工</t>
  </si>
  <si>
    <t>30-45</t>
  </si>
  <si>
    <t>高中/中专</t>
  </si>
  <si>
    <t>1.具备基础的图纸识读能力
2.具有三年以上的工作经验
3.具有焊工证（电焊、氩弧焊）</t>
  </si>
  <si>
    <t>仪征市经济开发区科研四路5号</t>
  </si>
  <si>
    <t>Jessi.li@rockwool.com</t>
  </si>
  <si>
    <t>电工</t>
  </si>
  <si>
    <t>40岁以内</t>
  </si>
  <si>
    <t>1.具有3年以上的工作经验
2.具备高压特种作业证并能进行日常电器维修管理
3.持有高低压电工操作证</t>
  </si>
  <si>
    <t>SHE工程师</t>
  </si>
  <si>
    <t>25周岁以上</t>
  </si>
  <si>
    <t>本科</t>
  </si>
  <si>
    <t xml:space="preserve">1.至少3年以上SHE工作经验，有项目施工经验者优先
2.熟悉SHE的法律及标准
3.熟练中文和英文
4.熟悉CAD
5.独立完成工作的能力和承受高压的能力
6.熟悉脱硫脱硝系统者更优 </t>
  </si>
  <si>
    <t>联慧（上海）汽车配套服务有限公司仪征分公司</t>
  </si>
  <si>
    <t>操作工</t>
  </si>
  <si>
    <t>高中</t>
  </si>
  <si>
    <t>工作时间与上汽大众五厂配套（两班倒）,工作地点上汽五厂内</t>
  </si>
  <si>
    <t>0514-80859918</t>
  </si>
  <si>
    <t>仪征纳环科技有限公司</t>
  </si>
  <si>
    <t>设备维修工</t>
  </si>
  <si>
    <t>20-40周岁</t>
  </si>
  <si>
    <t>中专及以上</t>
  </si>
  <si>
    <t>负责生产设备、辅助设备的日常维护、维修及记录工作；有电工证，适应倒班</t>
  </si>
  <si>
    <t>6000-8000</t>
  </si>
  <si>
    <t>仪征市汽车工业园区联众路8号</t>
  </si>
  <si>
    <t>黄女士
0514-85776085
13218093761</t>
  </si>
  <si>
    <t>huangy@yz-nht.com</t>
  </si>
  <si>
    <t>设备工程师</t>
  </si>
  <si>
    <t>25-40周岁</t>
  </si>
  <si>
    <t>大专及以上</t>
  </si>
  <si>
    <t>负责生产设备、辅助设备的维护、维修及记录工作；有电工证，有2年以上工作经验</t>
  </si>
  <si>
    <t>8000-10000</t>
  </si>
  <si>
    <t>PVD技术员</t>
  </si>
  <si>
    <t>25-41周岁</t>
  </si>
  <si>
    <t>有经验者优先</t>
  </si>
  <si>
    <t>5000-7000</t>
  </si>
  <si>
    <t>江苏奥克化学有限公司</t>
  </si>
  <si>
    <t>外操</t>
  </si>
  <si>
    <t>38周岁以内</t>
  </si>
  <si>
    <t>化工相关专业、有化工经验者优先</t>
  </si>
  <si>
    <t>仪征市青山镇奥克路1号</t>
  </si>
  <si>
    <t>ox89182900@163.com</t>
  </si>
  <si>
    <t>化工设备相关专业，2年化工厂设备管理经验</t>
  </si>
  <si>
    <t>6000-9000</t>
  </si>
  <si>
    <t>环保工程师</t>
  </si>
  <si>
    <t>安全工程/环境工程/化工等专业（有注安证）</t>
  </si>
  <si>
    <t>7000-10000</t>
  </si>
  <si>
    <t>工艺工程师</t>
  </si>
  <si>
    <t>化工相关专业、化工经验者优先</t>
  </si>
  <si>
    <t>5000-8000</t>
  </si>
  <si>
    <t>管培生</t>
  </si>
  <si>
    <t>30周岁以内</t>
  </si>
  <si>
    <t>本科及以上</t>
  </si>
  <si>
    <t>化工/人力资源/行政/工商/企业管理等专业（应届毕业生）</t>
  </si>
  <si>
    <t>江苏怡丽科姆新材料股份有限公司</t>
  </si>
  <si>
    <t>22-45</t>
  </si>
  <si>
    <t>大专
及以上</t>
  </si>
  <si>
    <t>能适应倒班</t>
  </si>
  <si>
    <t>4000-5500</t>
  </si>
  <si>
    <t>仪征汽车工业园区宝昌路3号</t>
  </si>
  <si>
    <t>729878701@qq.com</t>
  </si>
  <si>
    <t>质量检验员</t>
  </si>
  <si>
    <t>25-40</t>
  </si>
  <si>
    <t xml:space="preserve">适应倒班工作                           </t>
  </si>
  <si>
    <t>4000-4500</t>
  </si>
  <si>
    <t>质量、环境管理体系工程师</t>
  </si>
  <si>
    <t>25-45</t>
  </si>
  <si>
    <t>大专以上</t>
  </si>
  <si>
    <t>五年年以上相关工作经验，规模性企业或外资企业工作经验者优先</t>
  </si>
  <si>
    <t>试用期3500</t>
  </si>
  <si>
    <t>机械维修员</t>
  </si>
  <si>
    <t>20-45</t>
  </si>
  <si>
    <t>中专以上</t>
  </si>
  <si>
    <t>1、机械、机电相关专业中专以上学历；     2、一年以上设备维修工作经验，具有良好的沟通交流、分析问题和解决问题能力</t>
  </si>
  <si>
    <t>3500-4500</t>
  </si>
  <si>
    <t xml:space="preserve">储备干部  </t>
  </si>
  <si>
    <t>22-30</t>
  </si>
  <si>
    <t>大学本科以上</t>
  </si>
  <si>
    <t>信息化管理方向需计算机、互联网应用等相关专业，其他方向专业不限，应届/往届毕业生</t>
  </si>
  <si>
    <t>销售业务员</t>
  </si>
  <si>
    <t>2-3年国内销售经验，具备良好的客户意识及业务拓展能力</t>
  </si>
  <si>
    <t>2000+提成</t>
  </si>
  <si>
    <t>外贸业务员</t>
  </si>
  <si>
    <t>具英语或国贸专业本科优秀毕业生（优秀毕业生证书）可放宽条件</t>
  </si>
  <si>
    <t>商务助理</t>
  </si>
  <si>
    <t>38岁以下</t>
  </si>
  <si>
    <t>有良好的沟通能力，能有自我时间管理能力</t>
  </si>
  <si>
    <t>2500-3000</t>
  </si>
  <si>
    <t>华清（扬州）织物有限公司</t>
  </si>
  <si>
    <t>挡车工</t>
  </si>
  <si>
    <t>45周岁以下</t>
  </si>
  <si>
    <t>四班三倒，每天八小时</t>
  </si>
  <si>
    <t>3700+绩效奖</t>
  </si>
  <si>
    <t>胥浦工业集中区中石化加油站附近</t>
  </si>
  <si>
    <t>1040426234@qq.com</t>
  </si>
  <si>
    <t>整经操作工</t>
  </si>
  <si>
    <t>早班、中班，无大夜班，每天八小时</t>
  </si>
  <si>
    <t>长白班，上六休一；加班给加班费</t>
  </si>
  <si>
    <t>百胜环境科技（扬州）有限公司</t>
  </si>
  <si>
    <t>环保专员</t>
  </si>
  <si>
    <t>45岁以下</t>
  </si>
  <si>
    <t>负责企业日常巡查，协调环保相关问题</t>
  </si>
  <si>
    <t>3000-5000</t>
  </si>
  <si>
    <t>真州西路46号</t>
  </si>
  <si>
    <t>1056463924@qq.com</t>
  </si>
  <si>
    <t>销售人员</t>
  </si>
  <si>
    <t>建立、维护、扩大客户群体，完成公司下达的任务指标及市场拓展计划</t>
  </si>
  <si>
    <t>4000-8000</t>
  </si>
  <si>
    <t>扬州通海汽车配件有限公司</t>
  </si>
  <si>
    <t>生产助理</t>
  </si>
  <si>
    <t>30-50</t>
  </si>
  <si>
    <t>懂机械制作，会协调安排生产</t>
  </si>
  <si>
    <t>仪征马集镇金营村</t>
  </si>
  <si>
    <t>mouldjc@163.com</t>
  </si>
  <si>
    <t>质检人员</t>
  </si>
  <si>
    <t>精通机械制作，责任心强</t>
  </si>
  <si>
    <t>4000-5000</t>
  </si>
  <si>
    <t>技术人员</t>
  </si>
  <si>
    <t>25-50</t>
  </si>
  <si>
    <t>1、50岁以下，初中以上学历；2、3-5年机械工作经验，可独立装配，调试各种模具；3、能看懂部件产品图纸；4、会CAD等软件基本操作优先</t>
  </si>
  <si>
    <t>管道工</t>
  </si>
  <si>
    <t>20-50</t>
  </si>
  <si>
    <t>机械熟悉，勤劳踏实</t>
  </si>
  <si>
    <t>打磨工</t>
  </si>
  <si>
    <t>4000-6000</t>
  </si>
  <si>
    <t>机械辅助工</t>
  </si>
  <si>
    <t>冷作工</t>
  </si>
  <si>
    <t>18-45</t>
  </si>
  <si>
    <t>3500-5000</t>
  </si>
  <si>
    <t>焊工</t>
  </si>
  <si>
    <t>18-46</t>
  </si>
  <si>
    <t>3500-5001</t>
  </si>
  <si>
    <t>扬州中建建设机械有限公司</t>
  </si>
  <si>
    <t>氩弧焊工</t>
  </si>
  <si>
    <t>1、会划线、打眼、气割、下料、二保焊技术；2、能够看懂CAD图纸并且根据图纸制作</t>
  </si>
  <si>
    <t>4500-6500</t>
  </si>
  <si>
    <t>仪征市马集镇工业集中区</t>
  </si>
  <si>
    <t>2853589782@qq.com</t>
  </si>
  <si>
    <t>铆工</t>
  </si>
  <si>
    <t>3年以上机械制造业工作经验</t>
  </si>
  <si>
    <t>安装工</t>
  </si>
  <si>
    <t>有钳工、电焊工基础，能够看懂CAD图纸,相关工作经验1年以上</t>
  </si>
  <si>
    <t>机械设计</t>
  </si>
  <si>
    <t>会CAD并有2年以上机械制造业工作经验，懂得预算</t>
  </si>
  <si>
    <t>工艺设计</t>
  </si>
  <si>
    <t>销售经理</t>
  </si>
  <si>
    <t>能够适应出差</t>
  </si>
  <si>
    <t>3000-10000</t>
  </si>
  <si>
    <t>中体仪征体育场馆建设管理有限公司</t>
  </si>
  <si>
    <t>保安</t>
  </si>
  <si>
    <t>初中以上</t>
  </si>
  <si>
    <t>持有初级保安员证优先，形象气质佳，身高1.7米以上，无犯罪记录</t>
  </si>
  <si>
    <t>3000-3300</t>
  </si>
  <si>
    <t>仪征市滨江新城建安路58号</t>
  </si>
  <si>
    <t>yzzhtycg@163.com</t>
  </si>
  <si>
    <t>高压电工</t>
  </si>
  <si>
    <t>高中以上</t>
  </si>
  <si>
    <t>持高压电工操作证，具备较高的维修电工专业知识，1年以上高压配电室系统、设备维护管理工作经验</t>
  </si>
  <si>
    <t>4100-4800</t>
  </si>
  <si>
    <t>客服</t>
  </si>
  <si>
    <t>20-35</t>
  </si>
  <si>
    <t>熟练使用word、excel等常用办公软件，有2年以上工作经验（身高：女1.65米以上，男1.75米以上）</t>
  </si>
  <si>
    <t>救生员</t>
  </si>
  <si>
    <t>持有救生员证，熟悉救生员工作规范操作，熟悉急救技能</t>
  </si>
  <si>
    <t>企划助理</t>
  </si>
  <si>
    <t>35岁以下</t>
  </si>
  <si>
    <t>广告传媒、企划、市场营销、中文、新闻学、传播学或相关专业优先，有2年以上企划工作经验，有较强的文字功底及基本的策划能力</t>
  </si>
  <si>
    <t>3700-4500</t>
  </si>
  <si>
    <t>运营主管</t>
  </si>
  <si>
    <t>行政管理、营销、体育等相关专业，有大型场馆、运动俱乐部运营管理2年以上工作经验优先</t>
  </si>
  <si>
    <t>5000-6000</t>
  </si>
  <si>
    <t>培训主管</t>
  </si>
  <si>
    <t>行政管理、营销、体育等相关专业，有大型场馆、运动俱乐部运营管理3年以上工作经验优先</t>
  </si>
  <si>
    <t>扬州艾多福体育器材有限公司</t>
  </si>
  <si>
    <t>28-45</t>
  </si>
  <si>
    <t>3200-4200</t>
  </si>
  <si>
    <t>化工园区中元路8号</t>
  </si>
  <si>
    <t>zhouhui@airtrackfactoryasia.com</t>
  </si>
  <si>
    <t>江苏优士化学有限公司</t>
  </si>
  <si>
    <t>设备维护</t>
  </si>
  <si>
    <t>18-40</t>
  </si>
  <si>
    <t>技工学校</t>
  </si>
  <si>
    <t>有机械、电气、仪表维修经验者优先</t>
  </si>
  <si>
    <t>仪征市化工园区大连路3号</t>
  </si>
  <si>
    <t>0514-85888888-8100</t>
  </si>
  <si>
    <t>zhaopin@yangnongchem.com</t>
  </si>
  <si>
    <t>生产运行工</t>
  </si>
  <si>
    <t>普通高中</t>
  </si>
  <si>
    <t>能适应江苏省内工作地点，适应三班制作息时间</t>
  </si>
  <si>
    <t>研发实验</t>
  </si>
  <si>
    <t>本/硕</t>
  </si>
  <si>
    <t>化学/有机化学/应用化学/化学工程与工艺/制药工程等化学相关专业</t>
  </si>
  <si>
    <t>生测实验</t>
  </si>
  <si>
    <t>植保/公共卫生/传染病/流行病学/卫生统计学/微生物检验</t>
  </si>
  <si>
    <t>制剂实验</t>
  </si>
  <si>
    <t>剂型研究相关专业</t>
  </si>
  <si>
    <t>设备设计/设备管理</t>
  </si>
  <si>
    <t>过程装备与控制/机械设计制造及其自动化/化工机械</t>
  </si>
  <si>
    <t>仪表设计/仪表管理</t>
  </si>
  <si>
    <t>自动化/电气仪表自动化/计算机（DCS设计）/测控技术与仪器/信息化</t>
  </si>
  <si>
    <t>昕诺飞工业（中国）有限公司</t>
  </si>
  <si>
    <t>仪征经济开发区闽泰大道8号</t>
  </si>
  <si>
    <t>aoshuang.zhang@signify.com</t>
  </si>
  <si>
    <t>主操手</t>
  </si>
  <si>
    <t>有相关工作经验者优先</t>
  </si>
  <si>
    <t>领班</t>
  </si>
  <si>
    <t>40岁以下</t>
  </si>
  <si>
    <t>会基本的电脑操作，有领班工作经验者优先</t>
  </si>
  <si>
    <t>质检员</t>
  </si>
  <si>
    <t>电器工程师</t>
  </si>
  <si>
    <t>熟悉西门子电器控制系统，良好的英语听说读写能力</t>
  </si>
  <si>
    <t>维修工程师</t>
  </si>
  <si>
    <t>良好的英语听说读写能力</t>
  </si>
  <si>
    <t>质量工程师</t>
  </si>
  <si>
    <t>30岁以下</t>
  </si>
  <si>
    <t xml:space="preserve"> 质量体系工程师</t>
  </si>
  <si>
    <r>
      <rPr>
        <sz val="10"/>
        <color theme="1"/>
        <rFont val="宋体"/>
        <charset val="134"/>
        <scheme val="minor"/>
      </rPr>
      <t>31岁以下</t>
    </r>
  </si>
  <si>
    <t>a.	熟悉质量文件体系和文件管理经验
b.	有丰富的质量体系审核经验
c.	良好的英文听说读写能力
d.	熟练的应用电脑办公软件</t>
  </si>
  <si>
    <t xml:space="preserve"> 测量软件工程师</t>
  </si>
  <si>
    <r>
      <rPr>
        <sz val="10"/>
        <color theme="1"/>
        <rFont val="宋体"/>
        <charset val="134"/>
        <scheme val="minor"/>
      </rPr>
      <t>32岁以下</t>
    </r>
  </si>
  <si>
    <t>a.	熟悉测量软件系统
b.	有实验室或测量室工作经验者优先
c.	有一定的IT或者从事技术研究背景者优先
d.	熟练的应用电脑办公室软件和良好的数据分析能力
e.	良好的英文听说读写能力
f.	良好的学习能力</t>
  </si>
  <si>
    <t>江苏万科金属制品有限公司</t>
  </si>
  <si>
    <t>有钣金工作经验，能看懂机械图纸，会使用基本测量器具，熟悉办公软件，有较强的执行力和协调能力</t>
  </si>
  <si>
    <t>仪征市十二圩经济开发区科研五路9号</t>
  </si>
  <si>
    <t>57657100
@qq.com</t>
  </si>
  <si>
    <t>钣金机械类技术员</t>
  </si>
  <si>
    <t>有钣金企业工作经验，懂数控编程有限，熟练使用Solidworks\Cad等软件</t>
  </si>
  <si>
    <t>钣金工</t>
  </si>
  <si>
    <t>能识图，一年以上钣金工作经验，会气保焊或氩弧焊，会拼装</t>
  </si>
  <si>
    <t>铆焊</t>
  </si>
  <si>
    <t>一年以上机械加工行业经验，能识图，会气保焊或氩弧焊，会拼装的优先录用</t>
  </si>
  <si>
    <t>喷涂</t>
  </si>
  <si>
    <t>有喷涂工作经验者优先</t>
  </si>
  <si>
    <t>江苏海宇钢构有限公司</t>
  </si>
  <si>
    <t>安全生产管理人员</t>
  </si>
  <si>
    <t>35-55</t>
  </si>
  <si>
    <t>妥善、果断处理生产过程中的一切不安全情况，及时处理事故，上六休一，缴纳五险</t>
  </si>
  <si>
    <t>仪征市505乡道（仪征市化学工业园区紫金山船厂内）</t>
  </si>
  <si>
    <t xml:space="preserve">13511728962
</t>
  </si>
  <si>
    <t>853389313@qq.com</t>
  </si>
  <si>
    <t>行车司机</t>
  </si>
  <si>
    <t>有特种作业资格证书，熟悉操作行车的安全正常稳顺运行，听从地面人员的正确指挥等，上六休一，缴纳五险</t>
  </si>
  <si>
    <t>叉车工</t>
  </si>
  <si>
    <t>30-55</t>
  </si>
  <si>
    <t>持叉车证，一年以上叉车驾驶或维修经验，上六休一，缴纳五险</t>
  </si>
  <si>
    <t>江苏风日石英科技有限公司</t>
  </si>
  <si>
    <t>行政人员</t>
  </si>
  <si>
    <t>25-35</t>
  </si>
  <si>
    <t>熟练驾车</t>
  </si>
  <si>
    <t>3300-3500</t>
  </si>
  <si>
    <t>仪征经济开发区闽泰大道9号</t>
  </si>
  <si>
    <t>15189883768  0514-85713001</t>
  </si>
  <si>
    <t>sion66@126.com</t>
  </si>
  <si>
    <t>销售员</t>
  </si>
  <si>
    <t>有相关销售经验优先录用，熟练驾车。</t>
  </si>
  <si>
    <t>3300-6000</t>
  </si>
  <si>
    <t>25-42</t>
  </si>
  <si>
    <t>初中及以上</t>
  </si>
  <si>
    <t>五天八小时</t>
  </si>
  <si>
    <t>3250-4000</t>
  </si>
  <si>
    <t>仪征英利汽车零部件制造有限公司</t>
  </si>
  <si>
    <t>5天8小时，双休；2年以上现场产品质量管理经验，熟悉IATF16949，产品审核，过程审核流程，熟练使用SPC等质量工具</t>
  </si>
  <si>
    <t>仪征汽车工业园区联众路31号</t>
  </si>
  <si>
    <t>mazhen@yizheng.engley.net</t>
  </si>
  <si>
    <t>46周岁以下</t>
  </si>
  <si>
    <t>主要负责产品堆放，发货工作。工作时间8小时或11小时，具体根据当天发货量</t>
  </si>
  <si>
    <t>检验员</t>
  </si>
  <si>
    <t>40周岁以下</t>
  </si>
  <si>
    <t>较强责任心，善于沟通。主要负责现场制程巡检工作，做好产品巡检记录；2班倒11小时</t>
  </si>
  <si>
    <t>注塑班长</t>
  </si>
  <si>
    <t>较强责任心，2年以上班组人员管理工作经验，接触过注塑机简单开机，调试工作。 2班倒11小时</t>
  </si>
  <si>
    <t>注塑产品及焊接产品装配工作，无须工作经验，动作灵活，识字，做简单的追溯记录</t>
  </si>
  <si>
    <t>4500-6000</t>
  </si>
  <si>
    <t>扬州巨伟建材商贸有限公司</t>
  </si>
  <si>
    <t>家装设计师</t>
  </si>
  <si>
    <t>2年以上平面设计工作经验</t>
  </si>
  <si>
    <t>2600-10000</t>
  </si>
  <si>
    <t>仪征市扬子东路148号</t>
  </si>
  <si>
    <t>冯女士   0514-83901778</t>
  </si>
  <si>
    <t>982654118@qq.com</t>
  </si>
  <si>
    <t>市场专员</t>
  </si>
  <si>
    <t>热情乐观、主动性强、善交际</t>
  </si>
  <si>
    <t>2200-8000</t>
  </si>
  <si>
    <t>市场部经理</t>
  </si>
  <si>
    <t>热情乐观、主动性强、善交际、有组织开拓能力、有三年以上这类工作经验</t>
  </si>
  <si>
    <t>2600-8000</t>
  </si>
  <si>
    <t>仪征市澳星汽车配件有限公司</t>
  </si>
  <si>
    <t>22-40</t>
  </si>
  <si>
    <t>能看懂机械制图，有使用量具螺纹规经验，服从安排，长白班，上六休一，缴纳五险</t>
  </si>
  <si>
    <t>仪征市马集工业集中区荣能路六号</t>
  </si>
  <si>
    <t>15252774110
0514-83661678</t>
  </si>
  <si>
    <t>805947829@qq.com</t>
  </si>
  <si>
    <t>装配工</t>
  </si>
  <si>
    <t>计件工资，缴纳五险，长白班</t>
  </si>
  <si>
    <t>抛光工</t>
  </si>
  <si>
    <t>30-48</t>
  </si>
  <si>
    <t>熟练工优先，计件工资，缴纳五险，长白班</t>
  </si>
  <si>
    <t>江苏中兴派能电池有限公司</t>
  </si>
  <si>
    <t>适应两班制</t>
  </si>
  <si>
    <t>闽泰大道9号</t>
  </si>
  <si>
    <t>0514-80862910</t>
  </si>
  <si>
    <t>品管</t>
  </si>
  <si>
    <t>20-40</t>
  </si>
  <si>
    <t>有质检相关工作经验</t>
  </si>
  <si>
    <t>机修</t>
  </si>
  <si>
    <t>机修学徒</t>
  </si>
  <si>
    <t>统计员</t>
  </si>
  <si>
    <t>会操作办公软件，有一定电脑基础</t>
  </si>
  <si>
    <t>计量员</t>
  </si>
  <si>
    <t>建筑工程师</t>
  </si>
  <si>
    <t>有相关工作经验</t>
  </si>
  <si>
    <t>资产管理员</t>
  </si>
  <si>
    <t>仓管</t>
  </si>
  <si>
    <t>会操作办公软件，会使用EPR软件者优先</t>
  </si>
  <si>
    <t>有相关工作经验，有叉车证</t>
  </si>
  <si>
    <t>中级技工</t>
  </si>
  <si>
    <t>机加工</t>
  </si>
  <si>
    <t>保洁</t>
  </si>
  <si>
    <t>60岁以下</t>
  </si>
  <si>
    <t>50岁以下</t>
  </si>
  <si>
    <t>江苏仪征苏中建设有限公司</t>
  </si>
  <si>
    <t>施工员</t>
  </si>
  <si>
    <t>土木工程、建筑工程等相关专业，对建筑行业有较清晰的认知和认可，有意向在建筑行业长期发展</t>
  </si>
  <si>
    <t>4000-7000</t>
  </si>
  <si>
    <t>仪征市工农南路35号</t>
  </si>
  <si>
    <t>0514-83466176</t>
  </si>
  <si>
    <t>yzszjs2014@163.com</t>
  </si>
  <si>
    <t>施工专职安全员</t>
  </si>
  <si>
    <t>工程管理、计算机、机电等专业，持有安全C证的优先录取</t>
  </si>
  <si>
    <t>3500-6000</t>
  </si>
  <si>
    <t>仪征亚新科双环活塞环有限公司</t>
  </si>
  <si>
    <t>铸造工</t>
  </si>
  <si>
    <t>高中及以上</t>
  </si>
  <si>
    <t>能适应长年夜班</t>
  </si>
  <si>
    <t>5500-10000</t>
  </si>
  <si>
    <t>仪征市大庆南路5号</t>
  </si>
  <si>
    <t>83450505
83450516</t>
  </si>
  <si>
    <t>shiww@asimco-cypr.com</t>
  </si>
  <si>
    <t>金加工</t>
  </si>
  <si>
    <t>5000-10000</t>
  </si>
  <si>
    <t>成品检验工、激光打标</t>
  </si>
  <si>
    <t>能适应倒班，视力良好</t>
  </si>
  <si>
    <t>镀铬工</t>
  </si>
  <si>
    <t>5500-13000</t>
  </si>
  <si>
    <t>材料工程师</t>
  </si>
  <si>
    <t>本、硕</t>
  </si>
  <si>
    <t>冶金工程，金属材料工程相关专业
（有意向者发送简历至招聘邮箱）</t>
  </si>
  <si>
    <t>表面处理工程师</t>
  </si>
  <si>
    <t>化学工程，金属材料相关专业
（有意向者发送简历至招聘邮箱）</t>
  </si>
  <si>
    <t>技术工程师</t>
  </si>
  <si>
    <t>机械相关专业
（有意向者发送简历至招聘邮箱）</t>
  </si>
  <si>
    <t>人力资源培训专员</t>
  </si>
  <si>
    <t>人力资源相关专业
（有意向者发送简历至招聘邮箱）</t>
  </si>
  <si>
    <t>EHS工程师</t>
  </si>
  <si>
    <t>环境工程或安全工程相关专业
（有意向者发送简历至招聘邮箱）</t>
  </si>
  <si>
    <t>测量工程师</t>
  </si>
  <si>
    <t>测控，机电一体化等相关专业
（有意向者发送简历至招聘邮箱）</t>
  </si>
  <si>
    <t>亚新科凸轮轴（仪征）有限公司</t>
  </si>
  <si>
    <t>财务经理</t>
  </si>
  <si>
    <t>27-32</t>
  </si>
  <si>
    <t>有中级会计师职称证书，财务工作经验5年及以上，熟悉一门数据库语言</t>
  </si>
  <si>
    <t>仪征市汽车工业园双环路8号</t>
  </si>
  <si>
    <t>0514-80857900 15852895050</t>
  </si>
  <si>
    <t>maj@asimco-camyz.com</t>
  </si>
  <si>
    <t>电气工程师</t>
  </si>
  <si>
    <t>电气工程、机电一体化或相近专业，从事电气、控制技术工作5年及以上，熟悉高、低压配电系统，能指导解决设备电气故障</t>
  </si>
  <si>
    <t>机加工工艺工程师</t>
  </si>
  <si>
    <t>机械设计制造及其自动化相关专业，英语四级及以上，专业成绩好，有较好的团队合作意识</t>
  </si>
  <si>
    <t>机加工操作工</t>
  </si>
  <si>
    <t>20-42</t>
  </si>
  <si>
    <t>初中
及以上</t>
  </si>
  <si>
    <t>有相关数控操作经验者优先，能适应倒班</t>
  </si>
  <si>
    <t>扬州诺得利纺织科技有限公司</t>
  </si>
  <si>
    <t>平车机工</t>
  </si>
  <si>
    <t>18-50</t>
  </si>
  <si>
    <t>高中毕业优先，有经验者优先，无经验者可以安排培训，入职需要遵守厂纪厂规，马集周边优先</t>
  </si>
  <si>
    <t>仪征市谢集工业集中区街南路88号</t>
  </si>
  <si>
    <t>1937254729@QQ.com</t>
  </si>
  <si>
    <t>业务跟单员</t>
  </si>
  <si>
    <t>能够适应短距离出差，8小时长白班，上六休一；有家纺行业经验优先，无经验者可以安排培训，入职需要遵守厂纪厂规，马集周边优先</t>
  </si>
  <si>
    <t>业务助理</t>
  </si>
  <si>
    <t>8小时长白班，上六休一；有家纺行业经验优先，无经验者可以安排培训，入职需要遵守厂纪厂规，马集周边优先</t>
  </si>
  <si>
    <t>仓库管理</t>
  </si>
  <si>
    <t>仪征市福斯特机械制造有限责任公司</t>
  </si>
  <si>
    <t>活塞环珩磨工</t>
  </si>
  <si>
    <t>实行计件工资，参加五险</t>
  </si>
  <si>
    <t>仪征市泗源路6号</t>
  </si>
  <si>
    <t>0514-83458563</t>
  </si>
  <si>
    <t>1768741121@qq.com</t>
  </si>
  <si>
    <t>活塞环内外仿工</t>
  </si>
  <si>
    <t>车工</t>
  </si>
  <si>
    <t>冲压工</t>
  </si>
  <si>
    <t>电焊工</t>
  </si>
  <si>
    <t>持有效证件。实行计件工资，参加五险</t>
  </si>
  <si>
    <t>持有效证件，具有机械行业从业经验者优先。参加五险</t>
  </si>
  <si>
    <t>仪征常众汽车部件有限公司</t>
  </si>
  <si>
    <t>普工</t>
  </si>
  <si>
    <t>小学及以上</t>
  </si>
  <si>
    <t>适应倒班</t>
  </si>
  <si>
    <t>4500-7000</t>
  </si>
  <si>
    <t>仪征市新城镇汽车工业园天越大道10号（仪征汽车工业园人才公寓正对面）</t>
  </si>
  <si>
    <t>齐主管、张部长0514-89372051</t>
  </si>
  <si>
    <t>842806809@qq.com、56348920@qq.com</t>
  </si>
  <si>
    <t>适应倒班；有质检经验</t>
  </si>
  <si>
    <t>激光编程员</t>
  </si>
  <si>
    <t>适应倒班；有编程经验</t>
  </si>
  <si>
    <t>适应倒班；有机修经验</t>
  </si>
  <si>
    <t>扬州添博汽车工装有限公司</t>
  </si>
  <si>
    <t>CNC加工操作人员</t>
  </si>
  <si>
    <t>1、从事数控机床工作经验1-3年以上，熟悉操作法拉克系统；2、能独立操作数控机床</t>
  </si>
  <si>
    <t>仪征市汽车工业园子元路123号</t>
  </si>
  <si>
    <t>yztbcw@163.com</t>
  </si>
  <si>
    <t>三坐标</t>
  </si>
  <si>
    <t>会使用钻磨铣床，能看懂2D加工图纸</t>
  </si>
  <si>
    <t>江苏切剀刀具有限公司</t>
  </si>
  <si>
    <t>43岁以下</t>
  </si>
  <si>
    <t>有磨床及机械行业工作经验者优先录用</t>
  </si>
  <si>
    <t xml:space="preserve">2000-4000 </t>
  </si>
  <si>
    <t>仪征经济开发区利浦工业园</t>
  </si>
  <si>
    <t>1099048388@qq.com</t>
  </si>
  <si>
    <t>江苏圣骑士科技有限公司</t>
  </si>
  <si>
    <t>负责机械设备设施的维护保养和检修，对生产中出现的机器故障</t>
  </si>
  <si>
    <t>仪征汽车工业园众诚路53号</t>
  </si>
  <si>
    <t>Kathy@pldshoes.com</t>
  </si>
  <si>
    <t>冲床工</t>
  </si>
  <si>
    <t>熟练脚踏式冲压，有经验者优先，多劳多得，计件工资</t>
  </si>
  <si>
    <t>模具工</t>
  </si>
  <si>
    <t>负责按时、按质完成模具的装配及修模工作，有开发模具能力的优先考虑</t>
  </si>
  <si>
    <t>江苏赛沸尔汽车科技有限公司</t>
  </si>
  <si>
    <t>会使用UG，CATTI等软件，有汽车绘图方面经验</t>
  </si>
  <si>
    <t>明岐路1号</t>
  </si>
  <si>
    <t>1719614418@qq.com</t>
  </si>
  <si>
    <t>销售</t>
  </si>
  <si>
    <t>有销售经验，为人成熟稳重</t>
  </si>
  <si>
    <t>木工</t>
  </si>
  <si>
    <t>长白班，无夜班</t>
  </si>
  <si>
    <t>油漆工</t>
  </si>
  <si>
    <t>国芯半导体（仪征）有限公司</t>
  </si>
  <si>
    <t>仪征闽泰大道1号景秀路19号</t>
  </si>
  <si>
    <t>1171157648qq.com</t>
  </si>
  <si>
    <t>成品库库管员</t>
  </si>
  <si>
    <t>有仓库工作经验优先</t>
  </si>
  <si>
    <t>有成品管销售经验优先</t>
  </si>
  <si>
    <t>仪征天海电线束有限公司</t>
  </si>
  <si>
    <t>工程师</t>
  </si>
  <si>
    <t>从事汽车线束或汽车行业相关工作优先</t>
  </si>
  <si>
    <t>仪征市马集工业区98号</t>
  </si>
  <si>
    <t>85340617@qq.com</t>
  </si>
  <si>
    <t>生产计划员</t>
  </si>
  <si>
    <t>3500-4000</t>
  </si>
  <si>
    <t>1830-5000</t>
  </si>
  <si>
    <t>扬州合众电力工程有限公司</t>
  </si>
  <si>
    <t>电器制造部部长</t>
  </si>
  <si>
    <t>30-45周岁</t>
  </si>
  <si>
    <t>车间生产管理经验</t>
  </si>
  <si>
    <t>仪征马集镇八里工业集中区二号路九号</t>
  </si>
  <si>
    <t>0514-80837839
13651537016
吴女士</t>
  </si>
  <si>
    <t>924215386@qq.com</t>
  </si>
  <si>
    <t>电器制造部部长助理</t>
  </si>
  <si>
    <t>30-40周岁</t>
  </si>
  <si>
    <t>对生产作业过程，进行监督，指导，同时进行生产质量的控制</t>
  </si>
  <si>
    <t>运维专职</t>
  </si>
  <si>
    <t>28-35周岁</t>
  </si>
  <si>
    <t>大专及以上，
电力或计算机通讯专业</t>
  </si>
  <si>
    <t>各用户监测数据汇总、分析，用户的用电建议</t>
  </si>
  <si>
    <t>配电柜专职</t>
  </si>
  <si>
    <t>1、制定报价、施工方案
2、配电柜报价
3、配电柜出厂资料</t>
  </si>
  <si>
    <t>高试专职</t>
  </si>
  <si>
    <t xml:space="preserve">中专及以上
</t>
  </si>
  <si>
    <t>能熟练操作试验设备、驾驶熟练</t>
  </si>
  <si>
    <t>钣金制造部部长</t>
  </si>
  <si>
    <t>电气施工部长</t>
  </si>
  <si>
    <t>高中及以上，电力工程相关专业</t>
  </si>
  <si>
    <t>与甲方沟通协调处理事项，与交叉作业相关单位沟通配合</t>
  </si>
  <si>
    <t>土建施工部长</t>
  </si>
  <si>
    <t>高中及以上，建筑工程相关专业</t>
  </si>
  <si>
    <t>电气资深专职</t>
  </si>
  <si>
    <t>大专及以上，电气自动化专业</t>
  </si>
  <si>
    <t>熟练CAD制图、机电工程建造师、从事电气安装两年及以上</t>
  </si>
  <si>
    <t>电气专职</t>
  </si>
  <si>
    <t>1、中标项目施工方案及施工图纸绘制编制生产用静态，动态材料单，工程量单；2、报价项目施工方案及图纸绘制、CAD熟练编制材料单，工程量单；3、配合电气施工技术交底</t>
  </si>
  <si>
    <t>钣金专职</t>
  </si>
  <si>
    <t>高中及以上
机电一体化</t>
  </si>
  <si>
    <t>1、油箱图纸分解与套料
2、配电柜（箱）制造图
3、油箱产品出厂检验
4、施工用金属件制造图、CAD熟练
5、波纹机及激光切割机设备维修</t>
  </si>
  <si>
    <t>土建专职</t>
  </si>
  <si>
    <t>大专及以上
建筑工程相关专业</t>
  </si>
  <si>
    <t>1、中标项目土建施工方案及土建施工图纸绘制、编制生产用静态，动态材料单，工程量单；2、报价项目土建施工方案及图纸绘制编制材料单，工程量单、CAD熟练；3、配合土建施工技术交底</t>
  </si>
  <si>
    <t>供电专职</t>
  </si>
  <si>
    <t>1、收集客户用电需提供的资料、驾驶熟练
2、根据实际图纸到供电公司开开关定值单，开工报告，工程联系单；3、到项目现场勘察，编写工作票后到供电所签票；4、到供电公司签订高压供电合同及付费协议，根据供电合同预付电费、提交开工报告、竣工报告，带电作业流程、上机流程，项目完成后申请相关部门人员验收</t>
  </si>
  <si>
    <t>资料员</t>
  </si>
  <si>
    <t>大专及以上
机电一体化</t>
  </si>
  <si>
    <t>1、项目竣工资料（开工报告、定值单等）
2、配合部门负责人，排出流程节点
3、办公自动化熟练、CAD熟练</t>
  </si>
  <si>
    <t>电力工程或建筑工程1-3年销售经验为佳</t>
  </si>
  <si>
    <t>3000+提成</t>
  </si>
  <si>
    <t>招投标专职</t>
  </si>
  <si>
    <t>配合结算、驾驶熟练、适应出差</t>
  </si>
  <si>
    <t>预算专职</t>
  </si>
  <si>
    <t>大专及以上，电气/造价专业</t>
  </si>
  <si>
    <t>1、根据中标价和市场价审核分包的预算
和结算；2、辅助市场部项目负责人进行审计项目决算</t>
  </si>
  <si>
    <t>行政专职</t>
  </si>
  <si>
    <t>大专及以上，人力资源管理专业为佳</t>
  </si>
  <si>
    <t>1、资质维护
2、车辆管理
3、零星采购和固定资产维修
4、行政接待、会议组织
5、食堂、门卫、宿舍、仓库管理
6、驾驶熟练</t>
  </si>
  <si>
    <t>结构装配工</t>
  </si>
  <si>
    <t>1、有电器制造、工厂生产经验
2、看懂二次原理图优先，动手、学习能力强；适应加班（无夜班）</t>
  </si>
  <si>
    <t>一、二次操作工</t>
  </si>
  <si>
    <t>数控操作工</t>
  </si>
  <si>
    <t>中专及以上，数控相关专业</t>
  </si>
  <si>
    <t>1、熟练操作数控机械设备
2、钣金制造、工厂生产经验</t>
  </si>
  <si>
    <t>江苏星陆汽车部件有限公司</t>
  </si>
  <si>
    <t>注塑机调机工艺员</t>
  </si>
  <si>
    <t>有相关从业经验5年</t>
  </si>
  <si>
    <t>新城汽车园区屹丰大道55号</t>
  </si>
  <si>
    <t>zhu_yinglive@163.com</t>
  </si>
  <si>
    <t>12小时单休（早8点到晚8点）</t>
  </si>
  <si>
    <t>12小时两班倒（早8点到晚8点）</t>
  </si>
  <si>
    <t>扬州华翔汽车车门系统有限公司</t>
  </si>
  <si>
    <t>42岁以下</t>
  </si>
  <si>
    <t>能适应岗位工作模式，能服从管理人员安排，能适应随产量波动而变化的工作时间制。（装配白班，注塑两班倒）</t>
  </si>
  <si>
    <t>仪征汽车工业园区屹丰大道80号</t>
  </si>
  <si>
    <t>362274771@qq.com</t>
  </si>
  <si>
    <t>熟悉汽车行业生产计划流程</t>
  </si>
  <si>
    <t>4500-5000</t>
  </si>
  <si>
    <t>注塑主管</t>
  </si>
  <si>
    <t>精通注塑生产运作管理，常用塑料的性能和加工工艺；具有生产排期、生产计划、人员安排与调配的工作经验</t>
  </si>
  <si>
    <t>物流主管</t>
  </si>
  <si>
    <t>1、熟悉物料控制流程和公司物料的到料、库存情况，合理调控物料的库存水平；
2、负责控制运输成本的控制；
3、收集并整理相关的信息运输公司相关信息，参与运输公司的选择和评审，进行运费的核对；
4、工作地点：广东佛山</t>
  </si>
  <si>
    <t>江苏康大无纺有限公司</t>
  </si>
  <si>
    <t>总经理助理</t>
  </si>
  <si>
    <t>有营销工作经验</t>
  </si>
  <si>
    <t>胥浦康大路278号</t>
  </si>
  <si>
    <t>jskdwf-04@yzkdhx.com</t>
  </si>
  <si>
    <t>非织造或纺织等相关专业，热爱本专业、大型国企或央企内退或退休人员可放宽年龄要求</t>
  </si>
  <si>
    <t>3200-4000</t>
  </si>
  <si>
    <t>业务人员</t>
  </si>
  <si>
    <t>有营销工作经历优先</t>
  </si>
  <si>
    <t>2800-3200</t>
  </si>
  <si>
    <t>门卫</t>
  </si>
  <si>
    <t>能适应住厂全日制</t>
  </si>
  <si>
    <t>生产操作工</t>
  </si>
  <si>
    <t>能适应倒班制工作，有工厂生产岗位工作经历者优先</t>
  </si>
  <si>
    <t>食堂炊事员</t>
  </si>
  <si>
    <t>有类似相关工作经验优先</t>
  </si>
  <si>
    <t>保管员</t>
  </si>
  <si>
    <t>熟悉电脑操作，有类似相关工作经验优先</t>
  </si>
  <si>
    <t>仪征市双星无纺制品有限公司</t>
  </si>
  <si>
    <t>25-49</t>
  </si>
  <si>
    <t>能适应两班倒工作制，一经录用签订正式劳动合同，参加社会统筹保险</t>
  </si>
  <si>
    <t>3600-6100</t>
  </si>
  <si>
    <t>仪征市新城镇工业集中区59号</t>
  </si>
  <si>
    <t>13505272005 0514-85811555</t>
  </si>
  <si>
    <t>670266263@qq.com</t>
  </si>
  <si>
    <t>仪征市富威尔供热有限公司</t>
  </si>
  <si>
    <t>锅炉工</t>
  </si>
  <si>
    <t>有相关工作经验、有证者优先、可接受应届毕业生</t>
  </si>
  <si>
    <t>仪征市刘集镇盘古工业集中区</t>
  </si>
  <si>
    <t>445210361@qq.com</t>
  </si>
  <si>
    <t>中专以上学历或有机械维修优先</t>
  </si>
  <si>
    <t>装载机工</t>
  </si>
  <si>
    <t>有相关工作经验、有证者优先</t>
  </si>
  <si>
    <t>出渣工</t>
  </si>
  <si>
    <t>50岁左右</t>
  </si>
  <si>
    <t>投料工</t>
  </si>
  <si>
    <t>江苏鑫盛通讯科技有限公司</t>
  </si>
  <si>
    <t>移动客服</t>
  </si>
  <si>
    <t>18-40周岁</t>
  </si>
  <si>
    <t>1、熟悉电脑的基本操作；
2、思维敏捷，能与用户沟通交流顺畅；
3、具备较强的团队合作精神和良好的客户服务意识；                                                      4、具有相关工作经验者优先</t>
  </si>
  <si>
    <t>仪征市真州西路46号</t>
  </si>
  <si>
    <t>仪征金海洋无纺制品有限公司</t>
  </si>
  <si>
    <t>1、招聘条件：初中及以上学历。
2、技能要求：有针刺无纺生产操作经验（具备者优先考虑，无经验可培训）。
3、岗位职责：能吃苦耐劳，服从领导安排，安全完成各项生产任务等等。
4、工作时间：三班两运转【2个白班+2个夜班＋休息1天+1天8小时长白班】</t>
  </si>
  <si>
    <t>仪征新城汽车工业园联众路53号（西门子向东200米）</t>
  </si>
  <si>
    <t>yzjhy@sohu.com</t>
  </si>
  <si>
    <t>仪征市升泰环境材料有限公司</t>
  </si>
  <si>
    <t>业务员</t>
  </si>
  <si>
    <t>能吃苦，有责任心和上进心</t>
  </si>
  <si>
    <t>4000+提成</t>
  </si>
  <si>
    <t>仪征市马集镇金营大道202号</t>
  </si>
  <si>
    <t>yzxiaping@163.com</t>
  </si>
  <si>
    <t>扬州亿豪金属制品有限公司</t>
  </si>
  <si>
    <t>料架技术员</t>
  </si>
  <si>
    <t>22-45周岁</t>
  </si>
  <si>
    <t>会CAD制图，可出差，男性最佳，从事过包装设计者优先录用，薪资：面议</t>
  </si>
  <si>
    <t>新城镇新华路56号</t>
  </si>
  <si>
    <t>26414951@qq.com</t>
  </si>
  <si>
    <t>协助销售部经理对产品进行销售
2.依据统计整理数据资料向主管提交参考建议与方案用于改善经营活动;
3.整理公司订单合同执行并归档管理;
4.接待来访客户及综合协调日常行政事务
5.完成领导交代的其他事宜
岗位要求：善于沟通，熟练驾驶，身体健康</t>
  </si>
  <si>
    <t>销售助理</t>
  </si>
  <si>
    <t>熟练掌握办公软件，有较强的沟通能力，会开车，有销售跟单工作经验者优先录用</t>
  </si>
  <si>
    <t>有汽车零部件工厂冲压工作经验，能适应晚班，年龄50岁以内，初中及以上学历优先录用</t>
  </si>
  <si>
    <t>22-55周岁</t>
  </si>
  <si>
    <t>会二保焊、氩弧焊，年龄55岁以内，有同岗位工作经验</t>
  </si>
  <si>
    <t>扬州嘉途模具有限公司</t>
  </si>
  <si>
    <t>模具钳工</t>
  </si>
  <si>
    <t>有3-5年以上汽车冷冲模具制造工作经验， 吃苦耐劳 适应加班</t>
  </si>
  <si>
    <t>仪征市新城镇汽车工业园屹丰大道科研二路</t>
  </si>
  <si>
    <t>jiatumuju_cg@163.com</t>
  </si>
  <si>
    <t>有3年以上工作经历，工作细致，认真，责任心强。具有一定的数控中心操作技能，有识图和程序设计，计算能力</t>
  </si>
  <si>
    <t>5000-9000</t>
  </si>
  <si>
    <t>数控操作学徒工</t>
  </si>
  <si>
    <t>20-30</t>
  </si>
  <si>
    <t>能吃苦耐劳 适应倒班，用心学习，配合师傅。数控相关专业应届毕业生优先</t>
  </si>
  <si>
    <t>2000-3000</t>
  </si>
  <si>
    <t>模具钳工学徒</t>
  </si>
  <si>
    <t>模具机械、钳工等相关专业应届毕业生优先。能吃苦能干，用心学习，配合师傅</t>
  </si>
  <si>
    <t>仪征锐翼机械科技有限公司</t>
  </si>
  <si>
    <t>安装调试员</t>
  </si>
  <si>
    <t>专科以上</t>
  </si>
  <si>
    <t>身体健康，懂PLC、会接线、会装配、有行业经验最佳，主要负责安装调试穿梭车</t>
  </si>
  <si>
    <t>新城汽车园区屹丰大道66号</t>
  </si>
  <si>
    <t>3004009081@qq.com</t>
  </si>
  <si>
    <t>上六休一、每天8小时</t>
  </si>
  <si>
    <t>负责研发项目的电气图纸，主要懂穿梭车、自动化立体库；项目现场设备调试，协助项目现场处理控制电气问题；熟悉西门子PLC编程/（Step7and TIA Portal）及变频器（G120）；电气工程及自动化专业，专科及以上学历，5到10年以上相关专业经验；有物流行业经验优先；男女不限 年龄不限 身体健康 责任心强 有团队精神</t>
  </si>
  <si>
    <t>身体健康，能吃苦耐劳，服从分配，动手能力和学习能力强者优先，条件合适的年龄可适当放宽些</t>
  </si>
  <si>
    <t>身体健康，能吃苦耐劳，工作责任心强，熟练氩弧焊、气保焊，能看懂CAD图</t>
  </si>
  <si>
    <t>扬州耐盾桶业有限公司</t>
  </si>
  <si>
    <t>50岁以内</t>
  </si>
  <si>
    <t>有制造业工作经验优先</t>
  </si>
  <si>
    <t>仪征市青山镇龙仪路10号</t>
  </si>
  <si>
    <t>516114741@qq.com</t>
  </si>
  <si>
    <t>喷漆工</t>
  </si>
  <si>
    <t>60岁以内</t>
  </si>
  <si>
    <t>有制造业喷涂工作经验优先</t>
  </si>
  <si>
    <t>有5年以上弱电及PLC编程工作经验优先</t>
  </si>
  <si>
    <t>有销售工作经验</t>
  </si>
  <si>
    <t>装卸工</t>
  </si>
  <si>
    <t>从事体力劳动经验优先</t>
  </si>
  <si>
    <t>卸货工</t>
  </si>
  <si>
    <t>扬州天富龙汽车内饰纤维有限公司</t>
  </si>
  <si>
    <t>纺丝工</t>
  </si>
  <si>
    <t>上四休二、身体健康、吃苦耐劳，能适应倒班</t>
  </si>
  <si>
    <t>4400-5000</t>
  </si>
  <si>
    <t>仪征汽车工业园联众路9号</t>
  </si>
  <si>
    <t>15161428292
 80851910</t>
  </si>
  <si>
    <t>632220669@qq.com</t>
  </si>
  <si>
    <t>转鼓工</t>
  </si>
  <si>
    <t>45-52</t>
  </si>
  <si>
    <t>4200-4700</t>
  </si>
  <si>
    <t>卷曲工</t>
  </si>
  <si>
    <t>4000-4400</t>
  </si>
  <si>
    <t>切断工</t>
  </si>
  <si>
    <t>4000-4300</t>
  </si>
  <si>
    <t>卷绕工</t>
  </si>
  <si>
    <t>45-53</t>
  </si>
  <si>
    <t>常白班、身体健康、吃苦耐劳，薪资计吨位</t>
  </si>
  <si>
    <t>打包工</t>
  </si>
  <si>
    <t>有相关操作证书，身体健康，同岗位两年以上操作经验</t>
  </si>
  <si>
    <t>5300-5700</t>
  </si>
  <si>
    <t>管理培训生</t>
  </si>
  <si>
    <t>30岁以内</t>
  </si>
  <si>
    <t>本科级以上</t>
  </si>
  <si>
    <t>材料类、机械类、化学类专业</t>
  </si>
  <si>
    <t>江苏阿科米科技有限公司</t>
  </si>
  <si>
    <t>钻床操作工</t>
  </si>
  <si>
    <t>55岁以下</t>
  </si>
  <si>
    <t>吃苦耐劳，有责任心；服从管理；有摇臂钻床操作经验优先，熟悉机械加工工艺，能独立看懂机械图纸；有不锈钢加工经验优先</t>
  </si>
  <si>
    <t>仪征市月塘镇龙山村祁云组</t>
  </si>
  <si>
    <t>1208094917@QQ.COM</t>
  </si>
  <si>
    <t>数控立车床工</t>
  </si>
  <si>
    <t>吃苦耐劳，有责任心；服从管理；能熟练操作西门子808D系统，懂编程，能独立看懂机械图纸；本地人员优先录取</t>
  </si>
  <si>
    <t>镗铣床操作工</t>
  </si>
  <si>
    <t>吃苦耐劳，有责任心；服从管理；有镗床操作经验优先，熟悉机械加工工艺，能独立看懂机械图纸；本地人员优先录取</t>
  </si>
  <si>
    <t>立车操作工</t>
  </si>
  <si>
    <t>吃苦耐劳，有责任心；服从管理；有立车操作经验优先，熟悉机械加工工艺，能独立看懂机械图纸； 有不锈钢加工经验优先</t>
  </si>
  <si>
    <t>能吃苦耐劳，有责任心；有在容器行业、钢结构从事相关工作经历优先；有焊工证优先；熟练掌握手工焊、二保焊、氩弧焊技能；能识图、能独立放样者优先</t>
  </si>
  <si>
    <t>铆工操作工</t>
  </si>
  <si>
    <t>初中以上，能吃苦耐劳，有责任心；有在容器行业、钢结构从事相关工作经历者优先；能熟练掌握气割技能，能从事简单焊接、下料、成型等工作；能识图、能独立放样者优先</t>
  </si>
  <si>
    <t>设计员</t>
  </si>
  <si>
    <t>化工、机械专业；会熟练使用CAD绘图及常用办公软件；能适应经常性国内和国外出差</t>
  </si>
  <si>
    <t>仓库主管</t>
  </si>
  <si>
    <t>能吃苦耐劳，有责任心；熟悉五金仓库流程，熟练使用办公软件；会开叉车者优先录取</t>
  </si>
  <si>
    <t>商务内勤</t>
  </si>
  <si>
    <t>熟练使用办公软件；做好采购合同整理、登记等数据统计；材料货期跟踪及部门日常工作处理</t>
  </si>
  <si>
    <t>爱斯姆合金材料（仪征）有限公司</t>
  </si>
  <si>
    <t>35周岁以下</t>
  </si>
  <si>
    <t>机械设备操作有相关工作经验者优先，可培养调模及数控车床学徒工</t>
  </si>
  <si>
    <t>4500-5500</t>
  </si>
  <si>
    <t>仪征市汽车工业园联众路8号</t>
  </si>
  <si>
    <t>591802199@qq.com</t>
  </si>
  <si>
    <t>扬州扬工机械有限公司</t>
  </si>
  <si>
    <t>技术设计</t>
  </si>
  <si>
    <t>1、大专以上学历，20-45周岁；
2、能熟练应用CAD/CAXA二维制图软件，能熟练使用UG、PRO/E、SolidWorks或其它三维软件中任意一种，熟练使用常规办公软件；
3、了解钢结构设计，能做钢结构力学分析的优先考虑；
4、熟悉齿轮、带、链传动等传动原理；气动原理及液压原理，能适应公司安排的加班及出差任务。</t>
  </si>
  <si>
    <t>6000-10000</t>
  </si>
  <si>
    <t>仪征谢集工业园（马集恒华桥北100米）</t>
  </si>
  <si>
    <t>0514—85815560
13705253677</t>
  </si>
  <si>
    <t>yzygjxhr@qq.com</t>
  </si>
  <si>
    <t>本科
及以上</t>
  </si>
  <si>
    <t>1、电子、电气相关专业本科及以上学历，2年以上机械行业相关工作经验；
2、熟悉电气布线、电气控制设计、电气部件选型，负责产品电气安装、调试。 
3、电气供应商评估、质量把控，确定最终产品或系统，并准备生产文件、使用手册等相关文件资料。 
4、参加现场安装调试并处理电气故障，解决技术问题并估算成本和时间
5、有较强的责任心，良好的团队习作能力、沟通能力。</t>
  </si>
  <si>
    <t>销售工程师</t>
  </si>
  <si>
    <t>1、对工作认真负责，头脑灵活，有责任感及团队合作精神，有销售工作经验者优先
2、具有良好的客户沟通、人际交往及维系客户关系的能力
3、有强烈的创业意识，愿与公司一同成长,公司有广阔晋升空间
4、诚实守信，为人谦虚、具有高度的团队合作精神和高度的工作热情</t>
  </si>
  <si>
    <t>采购</t>
  </si>
  <si>
    <t>1、负责开发新的供应单位；
2、男女不限，大专及以上学历，机械类专业优先，有一定的机械零配件采购经验；
3、能熟练掌握办公软件，WORD、EXCEL、ERP；
4、有一定的机械基础，熟悉零配件加工工艺、采购</t>
  </si>
  <si>
    <t>20-55</t>
  </si>
  <si>
    <t>1、能吃苦耐劳、有责任心，有相关钢结构、机械制造业从业经验；2、有叉车证</t>
  </si>
  <si>
    <t>机械安装/售后维修工</t>
  </si>
  <si>
    <t>1、机械、机电相关专业优先，有相关工作经验优先；2、能适应出差、吃苦耐劳；3、负责公司大型机械设备安装或维修，有工地现场安装工作经验</t>
  </si>
  <si>
    <t>1、能吃苦耐劳、有责任心，有相关钢结构、机械制造业从业经验；2、能熟练操作电焊、气焊、划线、钻孔等工序，能识图者优先</t>
  </si>
  <si>
    <t>安装电工</t>
  </si>
  <si>
    <t>1、会PLC、电柜改造、线路铺设、及故障修理排除；2、有电器线路设计安装、设备检修、仪器检测工作的优先</t>
  </si>
  <si>
    <t>管道水工</t>
  </si>
  <si>
    <t>1、会铺设管路、会设备装配；2、能吃苦耐劳、有责任心，有相关钢结构、机械装配者优先</t>
  </si>
  <si>
    <t>数控切割</t>
  </si>
  <si>
    <t>1、看的懂图纸，会编程、有数控切割经验的优先。 2、吃苦耐劳，工作态度认真</t>
  </si>
  <si>
    <t>喷漆/打磨</t>
  </si>
  <si>
    <t>1、有过钢结构、机械制造业工作经验；2、能吃苦耐劳、有责任心从事过油漆打磨的优先</t>
  </si>
  <si>
    <t>实友化工（扬州）有限公司</t>
  </si>
  <si>
    <t>生产储备干部</t>
  </si>
  <si>
    <t>20-39</t>
  </si>
  <si>
    <t>应届毕业生（化工专业、材料相关专业）或者有一定经验的操作人员</t>
  </si>
  <si>
    <t>仪征市化工园区中央大道8号</t>
  </si>
  <si>
    <t>452081779@qq.com</t>
  </si>
  <si>
    <t>管理干部</t>
  </si>
  <si>
    <t>20-38</t>
  </si>
  <si>
    <t>金融管理、工商管理、行政管理、人力资源、会计学、审计学、法务等等</t>
  </si>
  <si>
    <t>扬州天业混凝土有限公司</t>
  </si>
  <si>
    <t>会计</t>
  </si>
  <si>
    <t>会计专业，有从事制造业会计岗位3年及以上工作经验，工作认真负责细致，身体健康。月休4天，交纳五险，提供免费食宿</t>
  </si>
  <si>
    <t>仪征经济开发区滨江东路6号</t>
  </si>
  <si>
    <t>13773369753</t>
  </si>
  <si>
    <t>1124236493@qq.com</t>
  </si>
  <si>
    <t>技术部技术员</t>
  </si>
  <si>
    <t>好学上进，思维敏捷，反应迅速，勇于创新，具备较强的学习与沟通能力，有良好的团队合作意识，身体健康。具备两年以上混凝土企业工作经验者优先录取。缴纳五险，提供免费食宿</t>
  </si>
  <si>
    <t>底薪4000</t>
  </si>
  <si>
    <t>搅拌车驾驶员</t>
  </si>
  <si>
    <t>B照，为人吃苦耐劳、身体健康、无不良嗜好，有经验者优先录用，缴纳五险，提供免费食宿</t>
  </si>
  <si>
    <t>7000－9000</t>
  </si>
  <si>
    <t>13921939795</t>
  </si>
  <si>
    <t>有从业资格证，为人吃苦耐劳、身体健康、无不良嗜好，有经验者优先录用，缴纳五险，提供免费食宿</t>
  </si>
  <si>
    <t>泵工</t>
  </si>
  <si>
    <t>B照，为人吃苦耐劳、身体健康、无不良嗜好，有经验者优先录用，缴纳五险,提供免费食宿。</t>
  </si>
  <si>
    <t>10000－12000</t>
  </si>
  <si>
    <t>车载泵工</t>
  </si>
  <si>
    <t>B照，为人吃苦耐劳、身体健康、无不良嗜好，有经验者优先录用，提缴纳五险，供免费食宿</t>
  </si>
  <si>
    <t>技术部
试验员</t>
  </si>
  <si>
    <t>为人吃苦耐劳、身体健康、无不良嗜好，薪资面议，缴纳五险，提供免费食宿</t>
  </si>
  <si>
    <t xml:space="preserve">18252565078
15152477763
</t>
  </si>
  <si>
    <t>技术部试块工</t>
  </si>
  <si>
    <t>为人吃苦耐劳、身体健康、无不良嗜好，缴纳五险，提供免费食宿</t>
  </si>
  <si>
    <t>仓管员</t>
  </si>
  <si>
    <t>能熟练操作办公软件，身体健康，工作责任心强、认真仔细，品行端正、稳重，女应聘者要求己婚已育。缴纳五险，提供免费食宿</t>
  </si>
  <si>
    <t>扬州美连达户外用品有限公司</t>
  </si>
  <si>
    <t>缝纫工</t>
  </si>
  <si>
    <t>有缝纫工经验，身体健康</t>
  </si>
  <si>
    <t xml:space="preserve">仪征汽车工业园区康民路9号
</t>
  </si>
  <si>
    <t>1225090696@qq.com</t>
  </si>
  <si>
    <t>45-55</t>
  </si>
  <si>
    <t>有经验优先</t>
  </si>
  <si>
    <t>辅助工</t>
  </si>
  <si>
    <t>吃苦耐劳</t>
  </si>
  <si>
    <t>热风机操作工</t>
  </si>
  <si>
    <t>有相关经验优先</t>
  </si>
  <si>
    <t>仪征瑞达化工有限公司</t>
  </si>
  <si>
    <t>生产科长助理</t>
  </si>
  <si>
    <t>能熟练使用电脑办公软件、化工专业或有相关化工工作经验者优先</t>
  </si>
  <si>
    <t>仪征市马桥路19号</t>
  </si>
  <si>
    <t>0514-83452731</t>
  </si>
  <si>
    <t>mlq@yangnong.cn</t>
  </si>
  <si>
    <t>化工专业、机电一体化或有相关化工操作经验者优先</t>
  </si>
  <si>
    <t>江苏诺迪新材料科技有限公司</t>
  </si>
  <si>
    <t>身体健康，能服从车间管理，做事认真负责</t>
  </si>
  <si>
    <t>5500-6500</t>
  </si>
  <si>
    <t>仪征市新集镇迎宾西路2号</t>
  </si>
  <si>
    <t>jsndxclkj@163.com</t>
  </si>
  <si>
    <t>身体健康，能熟练开叉车，有叉车证优先</t>
  </si>
  <si>
    <t>人事行政主管</t>
  </si>
  <si>
    <t>50周岁以下</t>
  </si>
  <si>
    <t>管理类相关专业优先，3年以上人事管理工作经验，担任过1年以上人事经理者优先</t>
  </si>
  <si>
    <t>人事行政文员/助理</t>
  </si>
  <si>
    <t>专科</t>
  </si>
  <si>
    <t>3年以上生产型企业人力资源相关工作经验优先，熟悉人事工作内容及操作流程</t>
  </si>
  <si>
    <t>财务助理</t>
  </si>
  <si>
    <t>财务相关专业优先；2年以上生产型企业财务相关工作经验优先；熟悉常用财务软件</t>
  </si>
  <si>
    <t>执行和应变能力强，思路清晰敏捷；能适应不定时出差</t>
  </si>
  <si>
    <t>3000-12000</t>
  </si>
  <si>
    <t>仪征威英化纤有限公司</t>
  </si>
  <si>
    <t>身体健康，吃苦耐劳，能适应运转班，上四休二</t>
  </si>
  <si>
    <t>4300-5000</t>
  </si>
  <si>
    <t>仪征市大连路6号</t>
  </si>
  <si>
    <t>1260296320@qq.com</t>
  </si>
  <si>
    <t>集束工</t>
  </si>
  <si>
    <t>3500-3800</t>
  </si>
  <si>
    <t>身体健康，吃苦耐劳，有相关工作经验者优先录用</t>
  </si>
  <si>
    <t>仪表工</t>
  </si>
  <si>
    <t>身体健康，吃苦耐劳，有电工证及相关工作经验者优先录用</t>
  </si>
  <si>
    <t>化验员</t>
  </si>
  <si>
    <t>江苏新皋幕墙装饰有限公司</t>
  </si>
  <si>
    <t>幕墙设计员</t>
  </si>
  <si>
    <t>环艺、建筑等相关专业；可接受应届毕业生</t>
  </si>
  <si>
    <t>仪征市马集镇跃进路88号</t>
  </si>
  <si>
    <t>846722031@qq.com</t>
  </si>
  <si>
    <t>造价员</t>
  </si>
  <si>
    <t>工程造价相关专业，有造价员证书者优先；可接受应届毕业生</t>
  </si>
  <si>
    <t>施工管理员</t>
  </si>
  <si>
    <t>22-50</t>
  </si>
  <si>
    <t>建筑及相关专业，无经验者可以培养；可接受应届毕业生</t>
  </si>
  <si>
    <t>仪征市马集镇跃进路88号（住工地）</t>
  </si>
  <si>
    <t>安全员</t>
  </si>
  <si>
    <t>建筑及相关专业，有安全员证</t>
  </si>
  <si>
    <t>造价部经理</t>
  </si>
  <si>
    <t>工程造价相关专业，五年以上的相关工作经验</t>
  </si>
  <si>
    <t>7000-8000</t>
  </si>
  <si>
    <t>幕墙工程项目经理</t>
  </si>
  <si>
    <t>建筑工程相关专业；三年以上的相关工作经验；有建造师证书者优先</t>
  </si>
  <si>
    <t>6000-7000</t>
  </si>
  <si>
    <t>装饰工程项目经理</t>
  </si>
  <si>
    <t>建筑装饰相关专业；三年以上的相关工作经验；有建造师证书者优先</t>
  </si>
  <si>
    <t>一级建造师</t>
  </si>
  <si>
    <t>有较强的团队合作意识和奉献精神，谦虚勤学，有创新意识，不怕吃苦，可以承受较强的工作压力，具有敏锐的市场洞察力，极强的沟通能力以及强烈的责任心、进取心，有项目管理3年及以上工作经验者优先</t>
  </si>
  <si>
    <t>门窗幕墙生产操作工、幕墙安装工</t>
  </si>
  <si>
    <t>熟悉门窗、幕墙生产加工和工艺流程，能吃苦耐劳，具备团队协作精神，年龄在50周岁以下，可接受学徒工</t>
  </si>
  <si>
    <t>江苏仪征康普诺医疗器械有限公司</t>
  </si>
  <si>
    <t>28-50</t>
  </si>
  <si>
    <t>初中以上文化程度，身体健康、手法灵活，能够适应加班，加班有加班费；能吃苦耐劳，有丝网印刷操作工作经验者优先考虑。每年有工龄工资，享受满勤奖，常白班，上六休一</t>
  </si>
  <si>
    <t>2800-5500</t>
  </si>
  <si>
    <t>仪征市经济开发区景秀路3号</t>
  </si>
  <si>
    <t>cqian@carepromedical.com</t>
  </si>
  <si>
    <t>扬州屹丰汽车部件有限公司</t>
  </si>
  <si>
    <t>服从管理，吃苦耐劳</t>
  </si>
  <si>
    <t>5500-7000</t>
  </si>
  <si>
    <t>仪征新城汽车工业园屹丰大道999号</t>
  </si>
  <si>
    <t>420755379@qq.com</t>
  </si>
  <si>
    <t>翻箱工</t>
  </si>
  <si>
    <t>20-48</t>
  </si>
  <si>
    <t>货车司机</t>
  </si>
  <si>
    <t>25-48</t>
  </si>
  <si>
    <t>A2驾驶证，2年以上货车驾驶经验</t>
  </si>
  <si>
    <t>7000-9000</t>
  </si>
  <si>
    <t>扬州天富龙科技纤维有限公司</t>
  </si>
  <si>
    <t>男：45岁以下
女：40岁左右</t>
  </si>
  <si>
    <t>身体健康，能吃苦耐劳。能够适应倒班（12小时，上2天白班，2天夜班，休息2天）</t>
  </si>
  <si>
    <t>男：5500+
女：4000-4500（交完保险）</t>
  </si>
  <si>
    <t>扬州市刘集镇盘古工业集中区（天富龙大道1号）</t>
  </si>
  <si>
    <t>15371289299（微信同步）</t>
  </si>
  <si>
    <t>531964306@qq.com</t>
  </si>
  <si>
    <t>能适应倒班（三班两运转），持有低压电工证或高压电工证</t>
  </si>
  <si>
    <t>5500+（交完保险）</t>
  </si>
  <si>
    <t>身体健康，能吃苦耐劳。8小时</t>
  </si>
  <si>
    <t>7000-10000（交完保险）</t>
  </si>
  <si>
    <t>江苏双天汽车内饰材料有限公司</t>
  </si>
  <si>
    <t>身体健康，能吃苦耐劳。能够适应倒班（12小时，上2天白班，休息1天，2天夜班，休息1天）</t>
  </si>
  <si>
    <t>4500-5500（交完保险）</t>
  </si>
  <si>
    <t>新城汽车工业园宝昌路10号</t>
  </si>
  <si>
    <t>1244924628@qq.com</t>
  </si>
  <si>
    <t>日环汽车零部件制造（仪征）有限公司</t>
  </si>
  <si>
    <t>吃苦耐劳、能适应倒班</t>
  </si>
  <si>
    <t>汽车工业园联众路6号</t>
  </si>
  <si>
    <t>y-cao@notes.npr.co.jp</t>
  </si>
  <si>
    <t>具有维修类相关经验、吃苦耐劳、能适应倒班</t>
  </si>
  <si>
    <t>营业助理</t>
  </si>
  <si>
    <t>英语相关专业；能够熟练的英文交流；维系客户之间的关系；
（有意向者发送简历至招聘邮箱）</t>
  </si>
  <si>
    <t>仪征市星海化纤有限公司</t>
  </si>
  <si>
    <t>有相关工作经验优先</t>
  </si>
  <si>
    <t>马集工业区</t>
  </si>
  <si>
    <t>有责任心</t>
  </si>
  <si>
    <t>行政</t>
  </si>
  <si>
    <t>搬运工</t>
  </si>
  <si>
    <t>能吃苦、有责任心</t>
  </si>
  <si>
    <t>仪征市永辉散热管制造有限公司</t>
  </si>
  <si>
    <t>身体健康、吃苦耐劳</t>
  </si>
  <si>
    <t>汽车园天越大道18号</t>
  </si>
  <si>
    <t>349951178qq.com</t>
  </si>
  <si>
    <t>工作认真、细心</t>
  </si>
  <si>
    <t>仓库管理员</t>
  </si>
  <si>
    <t>有责任心，工作认真、细致，熟练WORD，EXCEL办公软件，金蝶系统</t>
  </si>
  <si>
    <t>文员</t>
  </si>
  <si>
    <t>有责任心、工作认真，熟练WORD,EXCEL办公软件</t>
  </si>
  <si>
    <t>品行优秀，具有优秀的沟通能力和团队合作精神，综合素质高，会基本的办公软件</t>
  </si>
  <si>
    <t>2600+提成</t>
  </si>
  <si>
    <t>维修工</t>
  </si>
  <si>
    <t>有电工操作证，有机械行业设备电路维修基础，会流水线维修</t>
  </si>
  <si>
    <t>储备管理人员</t>
  </si>
  <si>
    <t>30-40</t>
  </si>
  <si>
    <t>善于学习，有企业管理工作经验</t>
  </si>
  <si>
    <t>江苏利得尔电机有限公司</t>
  </si>
  <si>
    <t>招聘外圆磨床、铣床、数控车床、立车、钳工等熟练工。常白班八小时，上六休一，缴纳五险一金</t>
  </si>
  <si>
    <t>仪征市胥浦工业集中区</t>
  </si>
  <si>
    <t>2072309367@qq.com</t>
  </si>
  <si>
    <t>嵌线工</t>
  </si>
  <si>
    <t>22-35</t>
  </si>
  <si>
    <t>吃苦耐劳，常白班八小时，上六休一，缴纳五险一金</t>
  </si>
  <si>
    <t>锯床下料工</t>
  </si>
  <si>
    <t>40-50</t>
  </si>
  <si>
    <t>电机包装工</t>
  </si>
  <si>
    <t>清砂打磨工</t>
  </si>
  <si>
    <t>55-60</t>
  </si>
  <si>
    <t>3000-3800</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</si>
</sst>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7">
    <font>
      <sz val="11"/>
      <color theme="1"/>
      <name val="宋体"/>
      <charset val="134"/>
      <scheme val="minor"/>
    </font>
    <font>
      <sz val="24"/>
      <color theme="1"/>
      <name val="方正大标宋_GBK"/>
      <charset val="134"/>
    </font>
    <font>
      <b/>
      <sz val="10"/>
      <color theme="1"/>
      <name val="黑体"/>
      <charset val="134"/>
    </font>
    <font>
      <b/>
      <sz val="8"/>
      <color theme="1"/>
      <name val="黑体"/>
      <charset val="134"/>
    </font>
    <font>
      <sz val="10"/>
      <color theme="1"/>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name val="宋体"/>
      <charset val="134"/>
    </font>
    <font>
      <sz val="11"/>
      <color rgb="FF3F3F76"/>
      <name val="宋体"/>
      <charset val="0"/>
      <scheme val="minor"/>
    </font>
    <font>
      <sz val="11"/>
      <color rgb="FF006100"/>
      <name val="宋体"/>
      <charset val="0"/>
      <scheme val="minor"/>
    </font>
    <font>
      <sz val="11"/>
      <color rgb="FFFF0000"/>
      <name val="宋体"/>
      <charset val="0"/>
      <scheme val="minor"/>
    </font>
    <font>
      <sz val="11"/>
      <color rgb="FF9C0006"/>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u/>
      <sz val="11"/>
      <color theme="10"/>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C7CE"/>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7" fillId="15" borderId="0" applyNumberFormat="0" applyBorder="0" applyAlignment="0" applyProtection="0">
      <alignment vertical="center"/>
    </xf>
    <xf numFmtId="0" fontId="9"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12" fillId="18"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0" borderId="0">
      <alignment vertical="center"/>
    </xf>
    <xf numFmtId="0" fontId="0" fillId="22" borderId="7" applyNumberFormat="0" applyFont="0" applyAlignment="0" applyProtection="0">
      <alignment vertical="center"/>
    </xf>
    <xf numFmtId="0" fontId="6" fillId="24"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lignment vertical="center"/>
    </xf>
    <xf numFmtId="0" fontId="19" fillId="0" borderId="9" applyNumberFormat="0" applyFill="0" applyAlignment="0" applyProtection="0">
      <alignment vertical="center"/>
    </xf>
    <xf numFmtId="0" fontId="5" fillId="0" borderId="0">
      <alignment vertical="center"/>
    </xf>
    <xf numFmtId="0" fontId="20" fillId="0" borderId="9" applyNumberFormat="0" applyFill="0" applyAlignment="0" applyProtection="0">
      <alignment vertical="center"/>
    </xf>
    <xf numFmtId="0" fontId="6" fillId="26" borderId="0" applyNumberFormat="0" applyBorder="0" applyAlignment="0" applyProtection="0">
      <alignment vertical="center"/>
    </xf>
    <xf numFmtId="0" fontId="15" fillId="0" borderId="10" applyNumberFormat="0" applyFill="0" applyAlignment="0" applyProtection="0">
      <alignment vertical="center"/>
    </xf>
    <xf numFmtId="0" fontId="6" fillId="21" borderId="0" applyNumberFormat="0" applyBorder="0" applyAlignment="0" applyProtection="0">
      <alignment vertical="center"/>
    </xf>
    <xf numFmtId="0" fontId="22" fillId="25" borderId="11" applyNumberFormat="0" applyAlignment="0" applyProtection="0">
      <alignment vertical="center"/>
    </xf>
    <xf numFmtId="0" fontId="21" fillId="25" borderId="6" applyNumberFormat="0" applyAlignment="0" applyProtection="0">
      <alignment vertical="center"/>
    </xf>
    <xf numFmtId="0" fontId="23" fillId="30" borderId="12" applyNumberFormat="0" applyAlignment="0" applyProtection="0">
      <alignment vertical="center"/>
    </xf>
    <xf numFmtId="0" fontId="7" fillId="32" borderId="0" applyNumberFormat="0" applyBorder="0" applyAlignment="0" applyProtection="0">
      <alignment vertical="center"/>
    </xf>
    <xf numFmtId="0" fontId="6" fillId="33" borderId="0" applyNumberFormat="0" applyBorder="0" applyAlignment="0" applyProtection="0">
      <alignment vertical="center"/>
    </xf>
    <xf numFmtId="0" fontId="17" fillId="0" borderId="8" applyNumberFormat="0" applyFill="0" applyAlignment="0" applyProtection="0">
      <alignment vertical="center"/>
    </xf>
    <xf numFmtId="0" fontId="24" fillId="0" borderId="13" applyNumberFormat="0" applyFill="0" applyAlignment="0" applyProtection="0">
      <alignment vertical="center"/>
    </xf>
    <xf numFmtId="0" fontId="10" fillId="17" borderId="0" applyNumberFormat="0" applyBorder="0" applyAlignment="0" applyProtection="0">
      <alignment vertical="center"/>
    </xf>
    <xf numFmtId="0" fontId="25" fillId="34" borderId="0" applyNumberFormat="0" applyBorder="0" applyAlignment="0" applyProtection="0">
      <alignment vertical="center"/>
    </xf>
    <xf numFmtId="0" fontId="7" fillId="23" borderId="0" applyNumberFormat="0" applyBorder="0" applyAlignment="0" applyProtection="0">
      <alignment vertical="center"/>
    </xf>
    <xf numFmtId="0" fontId="6" fillId="29" borderId="0" applyNumberFormat="0" applyBorder="0" applyAlignment="0" applyProtection="0">
      <alignment vertical="center"/>
    </xf>
    <xf numFmtId="0" fontId="7" fillId="28" borderId="0" applyNumberFormat="0" applyBorder="0" applyAlignment="0" applyProtection="0">
      <alignment vertical="center"/>
    </xf>
    <xf numFmtId="0" fontId="7" fillId="27" borderId="0" applyNumberFormat="0" applyBorder="0" applyAlignment="0" applyProtection="0">
      <alignment vertical="center"/>
    </xf>
    <xf numFmtId="0" fontId="7" fillId="20" borderId="0" applyNumberFormat="0" applyBorder="0" applyAlignment="0" applyProtection="0">
      <alignment vertical="center"/>
    </xf>
    <xf numFmtId="0" fontId="7" fillId="12" borderId="0" applyNumberFormat="0" applyBorder="0" applyAlignment="0" applyProtection="0">
      <alignment vertical="center"/>
    </xf>
    <xf numFmtId="0" fontId="6" fillId="8" borderId="0" applyNumberFormat="0" applyBorder="0" applyAlignment="0" applyProtection="0">
      <alignment vertical="center"/>
    </xf>
    <xf numFmtId="0" fontId="6" fillId="31"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6" fillId="7" borderId="0" applyNumberFormat="0" applyBorder="0" applyAlignment="0" applyProtection="0">
      <alignment vertical="center"/>
    </xf>
    <xf numFmtId="0" fontId="7" fillId="19"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5" fillId="0" borderId="0">
      <alignment vertical="center"/>
    </xf>
    <xf numFmtId="0" fontId="7" fillId="10" borderId="0" applyNumberFormat="0" applyBorder="0" applyAlignment="0" applyProtection="0">
      <alignment vertical="center"/>
    </xf>
    <xf numFmtId="0" fontId="6" fillId="14" borderId="0" applyNumberFormat="0" applyBorder="0" applyAlignment="0" applyProtection="0">
      <alignment vertical="center"/>
    </xf>
    <xf numFmtId="0" fontId="5" fillId="0" borderId="0">
      <alignment vertical="center"/>
    </xf>
    <xf numFmtId="0" fontId="8"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26" fillId="0" borderId="0" applyNumberFormat="0" applyFill="0" applyBorder="0" applyAlignment="0" applyProtection="0">
      <alignment vertical="top"/>
      <protection locked="0"/>
    </xf>
  </cellStyleXfs>
  <cellXfs count="29">
    <xf numFmtId="0" fontId="0" fillId="0" borderId="0" xfId="0">
      <alignment vertical="center"/>
    </xf>
    <xf numFmtId="0" fontId="0" fillId="0" borderId="0" xfId="0" applyAlignment="1">
      <alignment vertical="center" wrapText="1"/>
    </xf>
    <xf numFmtId="0" fontId="1"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3" xfId="0" applyFont="1" applyBorder="1" applyAlignment="1">
      <alignment horizontal="left" vertical="center" wrapText="1"/>
    </xf>
    <xf numFmtId="0" fontId="4" fillId="0" borderId="3" xfId="10" applyFont="1" applyBorder="1" applyAlignment="1">
      <alignment horizontal="center" vertical="center" wrapText="1"/>
    </xf>
    <xf numFmtId="0" fontId="4" fillId="0" borderId="3" xfId="10" applyFont="1" applyBorder="1" applyAlignment="1" applyProtection="1">
      <alignment horizontal="center" vertical="center" wrapText="1"/>
    </xf>
    <xf numFmtId="0" fontId="4" fillId="0" borderId="3" xfId="0" applyNumberFormat="1" applyFont="1" applyFill="1" applyBorder="1" applyAlignment="1">
      <alignment horizontal="left" vertical="center" wrapText="1"/>
    </xf>
    <xf numFmtId="0" fontId="4" fillId="0" borderId="3" xfId="59" applyFont="1" applyBorder="1" applyAlignment="1" applyProtection="1">
      <alignment horizontal="center" vertical="center" wrapText="1"/>
    </xf>
    <xf numFmtId="0" fontId="4" fillId="0" borderId="3"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0" borderId="3" xfId="0" applyFont="1" applyBorder="1" applyAlignment="1">
      <alignment horizontal="center" vertical="center"/>
    </xf>
    <xf numFmtId="0" fontId="4" fillId="0" borderId="3" xfId="55" applyFont="1" applyBorder="1" applyAlignment="1">
      <alignment horizontal="center" vertical="center" wrapText="1"/>
    </xf>
    <xf numFmtId="0" fontId="4" fillId="0" borderId="3" xfId="56" applyFont="1" applyBorder="1" applyAlignment="1">
      <alignment horizontal="left" vertical="center" wrapText="1"/>
    </xf>
    <xf numFmtId="49" fontId="4" fillId="0" borderId="3" xfId="0" applyNumberFormat="1"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3" xfId="10" applyFont="1" applyBorder="1" applyAlignment="1">
      <alignment horizontal="center" vertical="center" wrapText="1"/>
    </xf>
    <xf numFmtId="0" fontId="4" fillId="3" borderId="3"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xfId="53"/>
    <cellStyle name="常规 2" xfId="54"/>
    <cellStyle name="常规 3" xfId="55"/>
    <cellStyle name="常规 4" xfId="56"/>
    <cellStyle name="常规 5" xfId="57"/>
    <cellStyle name="常规 7" xfId="58"/>
    <cellStyle name="超链接 2" xfId="59"/>
  </cellStyles>
  <dxfs count="3">
    <dxf>
      <font>
        <color rgb="FF9C0006"/>
      </font>
      <fill>
        <patternFill patternType="solid">
          <bgColor rgb="FFFFC7CE"/>
        </patternFill>
      </fill>
    </dxf>
    <dxf>
      <font>
        <color rgb="FF9C0006"/>
      </font>
      <fill>
        <patternFill patternType="solid">
          <bgColor rgb="FFFFC7CE"/>
        </patternFill>
      </fill>
    </dxf>
    <dxf>
      <font>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yzzhtycg@163.com" TargetMode="External"/><Relationship Id="rId8" Type="http://schemas.openxmlformats.org/officeDocument/2006/relationships/hyperlink" Target="mailto:2853589782@qq.com" TargetMode="External"/><Relationship Id="rId7" Type="http://schemas.openxmlformats.org/officeDocument/2006/relationships/hyperlink" Target="mailto:1056463924@qq.com" TargetMode="External"/><Relationship Id="rId6" Type="http://schemas.openxmlformats.org/officeDocument/2006/relationships/hyperlink" Target="mailto:1040426234@qq.com" TargetMode="External"/><Relationship Id="rId54" Type="http://schemas.openxmlformats.org/officeDocument/2006/relationships/hyperlink" Target="http://mailto:2072309367@qq.com/" TargetMode="External"/><Relationship Id="rId53" Type="http://schemas.openxmlformats.org/officeDocument/2006/relationships/hyperlink" Target="http://mailto:1244924628@qq.com/" TargetMode="External"/><Relationship Id="rId52" Type="http://schemas.openxmlformats.org/officeDocument/2006/relationships/hyperlink" Target="http://mailto:531964306@qq.com/" TargetMode="External"/><Relationship Id="rId51" Type="http://schemas.openxmlformats.org/officeDocument/2006/relationships/hyperlink" Target="http://mailto:420755379@qq.com/" TargetMode="External"/><Relationship Id="rId50" Type="http://schemas.openxmlformats.org/officeDocument/2006/relationships/hyperlink" Target="http://mailto:cqian@carepromedical.com/" TargetMode="External"/><Relationship Id="rId5" Type="http://schemas.openxmlformats.org/officeDocument/2006/relationships/hyperlink" Target="mailto:729878701@qq.com" TargetMode="External"/><Relationship Id="rId49" Type="http://schemas.openxmlformats.org/officeDocument/2006/relationships/hyperlink" Target="http://mailto:846722031@qq.com/" TargetMode="External"/><Relationship Id="rId48" Type="http://schemas.openxmlformats.org/officeDocument/2006/relationships/hyperlink" Target="http://mailto:1260296320@qq.com/" TargetMode="External"/><Relationship Id="rId47" Type="http://schemas.openxmlformats.org/officeDocument/2006/relationships/hyperlink" Target="http://mailto:jsndxclkj@163.com/" TargetMode="External"/><Relationship Id="rId46" Type="http://schemas.openxmlformats.org/officeDocument/2006/relationships/hyperlink" Target="http://mailto:mlq@yangnong.cn/" TargetMode="External"/><Relationship Id="rId45" Type="http://schemas.openxmlformats.org/officeDocument/2006/relationships/hyperlink" Target="http://mailto:1225090696@qq.com/" TargetMode="External"/><Relationship Id="rId44" Type="http://schemas.openxmlformats.org/officeDocument/2006/relationships/hyperlink" Target="http://mailto:1124236493@qq.com/" TargetMode="External"/><Relationship Id="rId43" Type="http://schemas.openxmlformats.org/officeDocument/2006/relationships/hyperlink" Target="http://mailto:452081779@qq.com/" TargetMode="External"/><Relationship Id="rId42" Type="http://schemas.openxmlformats.org/officeDocument/2006/relationships/hyperlink" Target="http://mailto:591802199@qq.com/" TargetMode="External"/><Relationship Id="rId41" Type="http://schemas.openxmlformats.org/officeDocument/2006/relationships/hyperlink" Target="http://mailto:1208094917@qq.com/" TargetMode="External"/><Relationship Id="rId40" Type="http://schemas.openxmlformats.org/officeDocument/2006/relationships/hyperlink" Target="http://mailto:632220669@qq.com/" TargetMode="External"/><Relationship Id="rId4" Type="http://schemas.openxmlformats.org/officeDocument/2006/relationships/hyperlink" Target="mailto:ox89182900@163.com" TargetMode="External"/><Relationship Id="rId39" Type="http://schemas.openxmlformats.org/officeDocument/2006/relationships/hyperlink" Target="http://mailto:516114741@qq.com/" TargetMode="External"/><Relationship Id="rId38" Type="http://schemas.openxmlformats.org/officeDocument/2006/relationships/hyperlink" Target="http://mailto:3004009081@qq.com/" TargetMode="External"/><Relationship Id="rId37" Type="http://schemas.openxmlformats.org/officeDocument/2006/relationships/hyperlink" Target="http://mailto:jiatumuju_cg@163.com/" TargetMode="External"/><Relationship Id="rId36" Type="http://schemas.openxmlformats.org/officeDocument/2006/relationships/hyperlink" Target="http://mailto:26414951@qq.com/" TargetMode="External"/><Relationship Id="rId35" Type="http://schemas.openxmlformats.org/officeDocument/2006/relationships/hyperlink" Target="http://mailto:yzxiaping@163.com/" TargetMode="External"/><Relationship Id="rId34" Type="http://schemas.openxmlformats.org/officeDocument/2006/relationships/hyperlink" Target="2020&#24180;&#31179;&#23395;&#20154;&#25165;&#24449;&#38598;&#34920;" TargetMode="External"/><Relationship Id="rId33" Type="http://schemas.openxmlformats.org/officeDocument/2006/relationships/hyperlink" Target="mailto:445210361@qq.com" TargetMode="External"/><Relationship Id="rId32" Type="http://schemas.openxmlformats.org/officeDocument/2006/relationships/hyperlink" Target="mailto:670266263@qq.com" TargetMode="External"/><Relationship Id="rId31" Type="http://schemas.openxmlformats.org/officeDocument/2006/relationships/hyperlink" Target="mailto:jskdwf-04@yzkdhx.com" TargetMode="External"/><Relationship Id="rId30" Type="http://schemas.openxmlformats.org/officeDocument/2006/relationships/hyperlink" Target="mailto:362274771@qq.com" TargetMode="External"/><Relationship Id="rId3" Type="http://schemas.openxmlformats.org/officeDocument/2006/relationships/hyperlink" Target="mailto:huangy@yz-nht.com" TargetMode="External"/><Relationship Id="rId29" Type="http://schemas.openxmlformats.org/officeDocument/2006/relationships/hyperlink" Target="mailto:zhu_yinglive@163.com" TargetMode="External"/><Relationship Id="rId28" Type="http://schemas.openxmlformats.org/officeDocument/2006/relationships/hyperlink" Target="mailto:924215386@qq.com" TargetMode="External"/><Relationship Id="rId27" Type="http://schemas.openxmlformats.org/officeDocument/2006/relationships/hyperlink" Target="mailto:85340617@qq.com" TargetMode="External"/><Relationship Id="rId26" Type="http://schemas.openxmlformats.org/officeDocument/2006/relationships/hyperlink" Target="mailto:1719614418@qq.com" TargetMode="External"/><Relationship Id="rId25" Type="http://schemas.openxmlformats.org/officeDocument/2006/relationships/hyperlink" Target="mailto:Kathy@pldshoes.com" TargetMode="External"/><Relationship Id="rId24" Type="http://schemas.openxmlformats.org/officeDocument/2006/relationships/hyperlink" Target="mailto:1099048388@qq.com" TargetMode="External"/><Relationship Id="rId23" Type="http://schemas.openxmlformats.org/officeDocument/2006/relationships/hyperlink" Target="mailto:yztbcw@163.com" TargetMode="External"/><Relationship Id="rId22" Type="http://schemas.openxmlformats.org/officeDocument/2006/relationships/hyperlink" Target="mailto:842806809@qq.com&#12289;56348920@qq.com" TargetMode="External"/><Relationship Id="rId21" Type="http://schemas.openxmlformats.org/officeDocument/2006/relationships/hyperlink" Target="mailto:1768741121@qq.com" TargetMode="External"/><Relationship Id="rId20" Type="http://schemas.openxmlformats.org/officeDocument/2006/relationships/hyperlink" Target="mailto:1937254729@QQ.com" TargetMode="External"/><Relationship Id="rId2" Type="http://schemas.openxmlformats.org/officeDocument/2006/relationships/hyperlink" Target="mailto:Jessi.li@rockwool.com" TargetMode="External"/><Relationship Id="rId19" Type="http://schemas.openxmlformats.org/officeDocument/2006/relationships/hyperlink" Target="mailto:yzszjs2014@163.com" TargetMode="External"/><Relationship Id="rId18" Type="http://schemas.openxmlformats.org/officeDocument/2006/relationships/hyperlink" Target="mailto:805947829@qq.com" TargetMode="External"/><Relationship Id="rId17" Type="http://schemas.openxmlformats.org/officeDocument/2006/relationships/hyperlink" Target="mailto:982654118@qq.com" TargetMode="External"/><Relationship Id="rId16" Type="http://schemas.openxmlformats.org/officeDocument/2006/relationships/hyperlink" Target="mailto:mazhen@yizheng.engley.net" TargetMode="External"/><Relationship Id="rId15" Type="http://schemas.openxmlformats.org/officeDocument/2006/relationships/hyperlink" Target="mailto:sion66@126.com" TargetMode="External"/><Relationship Id="rId14" Type="http://schemas.openxmlformats.org/officeDocument/2006/relationships/hyperlink" Target="mailto:853389313@qq.com" TargetMode="External"/><Relationship Id="rId13" Type="http://schemas.openxmlformats.org/officeDocument/2006/relationships/hyperlink" Target="mailto:57657100@qq.com" TargetMode="External"/><Relationship Id="rId12" Type="http://schemas.openxmlformats.org/officeDocument/2006/relationships/hyperlink" Target="mailto:aoshuang.zhang@signify.com" TargetMode="External"/><Relationship Id="rId11" Type="http://schemas.openxmlformats.org/officeDocument/2006/relationships/hyperlink" Target="mailto:zhaopin@yangnongchem.com" TargetMode="External"/><Relationship Id="rId10" Type="http://schemas.openxmlformats.org/officeDocument/2006/relationships/hyperlink" Target="mailto:zhouhui@airtrackfactoryasia.com" TargetMode="External"/><Relationship Id="rId1" Type="http://schemas.openxmlformats.org/officeDocument/2006/relationships/hyperlink" Target="mailto:472569600@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O324"/>
  <sheetViews>
    <sheetView tabSelected="1" topLeftCell="A313" workbookViewId="0">
      <selection activeCell="Q8" sqref="Q8"/>
    </sheetView>
  </sheetViews>
  <sheetFormatPr defaultColWidth="9" defaultRowHeight="13.5"/>
  <cols>
    <col min="1" max="1" width="2.875" style="1" customWidth="1"/>
    <col min="2" max="2" width="12.5" style="1" customWidth="1"/>
    <col min="3" max="3" width="9.25" style="1" customWidth="1"/>
    <col min="4" max="7" width="2.875" style="1" customWidth="1"/>
    <col min="8" max="8" width="6" style="1" customWidth="1"/>
    <col min="9" max="9" width="7.375" style="1" customWidth="1"/>
    <col min="10" max="10" width="30.75" style="1" customWidth="1"/>
    <col min="11" max="11" width="10" style="1" customWidth="1"/>
    <col min="12" max="12" width="10.25" style="1" customWidth="1"/>
    <col min="13" max="14" width="10.75" style="1" customWidth="1"/>
    <col min="15" max="15" width="2.875" style="1" customWidth="1"/>
    <col min="16" max="16384" width="9" style="1"/>
  </cols>
  <sheetData>
    <row r="1" ht="55.15" customHeight="1" spans="1:15">
      <c r="A1" s="2" t="s">
        <v>0</v>
      </c>
      <c r="B1" s="2"/>
      <c r="C1" s="2"/>
      <c r="D1" s="2"/>
      <c r="E1" s="2"/>
      <c r="F1" s="2"/>
      <c r="G1" s="2"/>
      <c r="H1" s="2"/>
      <c r="I1" s="2"/>
      <c r="J1" s="2"/>
      <c r="K1" s="2"/>
      <c r="L1" s="2"/>
      <c r="M1" s="2"/>
      <c r="N1" s="2"/>
      <c r="O1" s="2"/>
    </row>
    <row r="2" ht="18.6" customHeight="1" spans="1:15">
      <c r="A2" s="3" t="s">
        <v>1</v>
      </c>
      <c r="B2" s="3" t="s">
        <v>2</v>
      </c>
      <c r="C2" s="3" t="s">
        <v>3</v>
      </c>
      <c r="D2" s="3" t="s">
        <v>4</v>
      </c>
      <c r="E2" s="4" t="s">
        <v>5</v>
      </c>
      <c r="F2" s="4"/>
      <c r="G2" s="4"/>
      <c r="H2" s="3" t="s">
        <v>6</v>
      </c>
      <c r="I2" s="3" t="s">
        <v>7</v>
      </c>
      <c r="J2" s="3" t="s">
        <v>8</v>
      </c>
      <c r="K2" s="3" t="s">
        <v>9</v>
      </c>
      <c r="L2" s="3" t="s">
        <v>10</v>
      </c>
      <c r="M2" s="3" t="s">
        <v>11</v>
      </c>
      <c r="N2" s="3" t="s">
        <v>12</v>
      </c>
      <c r="O2" s="3" t="s">
        <v>13</v>
      </c>
    </row>
    <row r="3" ht="27" customHeight="1" spans="1:15">
      <c r="A3" s="5"/>
      <c r="B3" s="5"/>
      <c r="C3" s="5"/>
      <c r="D3" s="5"/>
      <c r="E3" s="6" t="s">
        <v>14</v>
      </c>
      <c r="F3" s="6" t="s">
        <v>15</v>
      </c>
      <c r="G3" s="6" t="s">
        <v>16</v>
      </c>
      <c r="H3" s="5"/>
      <c r="I3" s="5"/>
      <c r="J3" s="5"/>
      <c r="K3" s="5"/>
      <c r="L3" s="5"/>
      <c r="M3" s="5"/>
      <c r="N3" s="5"/>
      <c r="O3" s="5"/>
    </row>
    <row r="4" ht="24" spans="1:15">
      <c r="A4" s="7">
        <v>1</v>
      </c>
      <c r="B4" s="7" t="s">
        <v>17</v>
      </c>
      <c r="C4" s="7" t="s">
        <v>18</v>
      </c>
      <c r="D4" s="7">
        <v>3</v>
      </c>
      <c r="E4" s="7">
        <v>3</v>
      </c>
      <c r="F4" s="7"/>
      <c r="G4" s="7"/>
      <c r="H4" s="7" t="s">
        <v>19</v>
      </c>
      <c r="I4" s="7" t="s">
        <v>20</v>
      </c>
      <c r="J4" s="13" t="s">
        <v>21</v>
      </c>
      <c r="K4" s="7" t="s">
        <v>22</v>
      </c>
      <c r="L4" s="7" t="s">
        <v>23</v>
      </c>
      <c r="M4" s="7">
        <v>15050799041</v>
      </c>
      <c r="N4" s="14" t="s">
        <v>24</v>
      </c>
      <c r="O4" s="7"/>
    </row>
    <row r="5" ht="24" spans="1:15">
      <c r="A5" s="7"/>
      <c r="B5" s="7"/>
      <c r="C5" s="7" t="s">
        <v>25</v>
      </c>
      <c r="D5" s="7">
        <v>1</v>
      </c>
      <c r="E5" s="7">
        <v>1</v>
      </c>
      <c r="F5" s="7"/>
      <c r="G5" s="7"/>
      <c r="H5" s="7" t="s">
        <v>26</v>
      </c>
      <c r="I5" s="7" t="s">
        <v>27</v>
      </c>
      <c r="J5" s="13" t="s">
        <v>28</v>
      </c>
      <c r="K5" s="7" t="s">
        <v>29</v>
      </c>
      <c r="L5" s="7"/>
      <c r="M5" s="7"/>
      <c r="N5" s="14"/>
      <c r="O5" s="7"/>
    </row>
    <row r="6" spans="1:15">
      <c r="A6" s="7"/>
      <c r="B6" s="7"/>
      <c r="C6" s="7" t="s">
        <v>30</v>
      </c>
      <c r="D6" s="7">
        <v>1</v>
      </c>
      <c r="E6" s="7"/>
      <c r="F6" s="7"/>
      <c r="G6" s="7">
        <v>1</v>
      </c>
      <c r="H6" s="7" t="s">
        <v>31</v>
      </c>
      <c r="I6" s="7" t="s">
        <v>32</v>
      </c>
      <c r="J6" s="13" t="s">
        <v>33</v>
      </c>
      <c r="K6" s="7">
        <v>2500</v>
      </c>
      <c r="L6" s="7"/>
      <c r="M6" s="7"/>
      <c r="N6" s="14"/>
      <c r="O6" s="7"/>
    </row>
    <row r="7" ht="24" spans="1:15">
      <c r="A7" s="7"/>
      <c r="B7" s="7"/>
      <c r="C7" s="7" t="s">
        <v>34</v>
      </c>
      <c r="D7" s="7">
        <v>2</v>
      </c>
      <c r="E7" s="7"/>
      <c r="F7" s="7">
        <v>2</v>
      </c>
      <c r="G7" s="7"/>
      <c r="H7" s="7" t="s">
        <v>19</v>
      </c>
      <c r="I7" s="7" t="s">
        <v>20</v>
      </c>
      <c r="J7" s="13" t="s">
        <v>35</v>
      </c>
      <c r="K7" s="7" t="s">
        <v>36</v>
      </c>
      <c r="L7" s="7"/>
      <c r="M7" s="7"/>
      <c r="N7" s="14"/>
      <c r="O7" s="7"/>
    </row>
    <row r="8" ht="24" spans="1:15">
      <c r="A8" s="7"/>
      <c r="B8" s="7"/>
      <c r="C8" s="7" t="s">
        <v>37</v>
      </c>
      <c r="D8" s="7">
        <v>1</v>
      </c>
      <c r="E8" s="7"/>
      <c r="F8" s="7">
        <v>1</v>
      </c>
      <c r="G8" s="7"/>
      <c r="H8" s="7" t="s">
        <v>26</v>
      </c>
      <c r="I8" s="7" t="s">
        <v>27</v>
      </c>
      <c r="J8" s="13" t="s">
        <v>38</v>
      </c>
      <c r="K8" s="7" t="s">
        <v>39</v>
      </c>
      <c r="L8" s="7"/>
      <c r="M8" s="7"/>
      <c r="N8" s="14"/>
      <c r="O8" s="7"/>
    </row>
    <row r="9" ht="36" spans="1:15">
      <c r="A9" s="7">
        <f ca="1" t="shared" ref="A9:A72" si="0">LOOKUP(9E+307,INDIRECT("A1:A"&amp;ROW()-1))+1</f>
        <v>2</v>
      </c>
      <c r="B9" s="7" t="s">
        <v>40</v>
      </c>
      <c r="C9" s="7" t="s">
        <v>41</v>
      </c>
      <c r="D9" s="7">
        <v>1</v>
      </c>
      <c r="E9" s="7"/>
      <c r="F9" s="7">
        <v>1</v>
      </c>
      <c r="G9" s="7"/>
      <c r="H9" s="7" t="s">
        <v>42</v>
      </c>
      <c r="I9" s="7" t="s">
        <v>43</v>
      </c>
      <c r="J9" s="13" t="s">
        <v>44</v>
      </c>
      <c r="K9" s="7">
        <v>6000</v>
      </c>
      <c r="L9" s="7" t="s">
        <v>45</v>
      </c>
      <c r="M9" s="7">
        <v>15262220626</v>
      </c>
      <c r="N9" s="15" t="s">
        <v>46</v>
      </c>
      <c r="O9" s="7"/>
    </row>
    <row r="10" ht="48" spans="1:15">
      <c r="A10" s="7"/>
      <c r="B10" s="7"/>
      <c r="C10" s="7" t="s">
        <v>47</v>
      </c>
      <c r="D10" s="7">
        <v>1</v>
      </c>
      <c r="E10" s="7"/>
      <c r="F10" s="7">
        <v>1</v>
      </c>
      <c r="G10" s="7"/>
      <c r="H10" s="7" t="s">
        <v>48</v>
      </c>
      <c r="I10" s="7" t="s">
        <v>43</v>
      </c>
      <c r="J10" s="16" t="s">
        <v>49</v>
      </c>
      <c r="K10" s="7">
        <v>1830</v>
      </c>
      <c r="L10" s="7"/>
      <c r="M10" s="7"/>
      <c r="N10" s="15"/>
      <c r="O10" s="7"/>
    </row>
    <row r="11" ht="84" spans="1:15">
      <c r="A11" s="7"/>
      <c r="B11" s="7"/>
      <c r="C11" s="7" t="s">
        <v>50</v>
      </c>
      <c r="D11" s="7">
        <v>1</v>
      </c>
      <c r="E11" s="8"/>
      <c r="F11" s="7">
        <v>1</v>
      </c>
      <c r="G11" s="8"/>
      <c r="H11" s="7" t="s">
        <v>51</v>
      </c>
      <c r="I11" s="7" t="s">
        <v>52</v>
      </c>
      <c r="J11" s="13" t="s">
        <v>53</v>
      </c>
      <c r="K11" s="7">
        <v>1830</v>
      </c>
      <c r="L11" s="7"/>
      <c r="M11" s="7"/>
      <c r="N11" s="15"/>
      <c r="O11" s="7"/>
    </row>
    <row r="12" ht="36" spans="1:15">
      <c r="A12" s="7">
        <f ca="1" t="shared" si="0"/>
        <v>3</v>
      </c>
      <c r="B12" s="7" t="s">
        <v>54</v>
      </c>
      <c r="C12" s="7" t="s">
        <v>55</v>
      </c>
      <c r="D12" s="7">
        <v>10</v>
      </c>
      <c r="E12" s="7"/>
      <c r="F12" s="7">
        <v>10</v>
      </c>
      <c r="G12" s="7"/>
      <c r="H12" s="7" t="s">
        <v>19</v>
      </c>
      <c r="I12" s="7" t="s">
        <v>56</v>
      </c>
      <c r="J12" s="13" t="s">
        <v>57</v>
      </c>
      <c r="K12" s="7">
        <v>4500</v>
      </c>
      <c r="L12" s="7"/>
      <c r="M12" s="7" t="s">
        <v>58</v>
      </c>
      <c r="N12" s="7"/>
      <c r="O12" s="7"/>
    </row>
    <row r="13" ht="24" spans="1:15">
      <c r="A13" s="7">
        <f ca="1" t="shared" si="0"/>
        <v>4</v>
      </c>
      <c r="B13" s="7" t="s">
        <v>59</v>
      </c>
      <c r="C13" s="7" t="s">
        <v>60</v>
      </c>
      <c r="D13" s="7">
        <v>2</v>
      </c>
      <c r="E13" s="8"/>
      <c r="F13" s="7">
        <v>2</v>
      </c>
      <c r="G13" s="7"/>
      <c r="H13" s="7" t="s">
        <v>61</v>
      </c>
      <c r="I13" s="7" t="s">
        <v>62</v>
      </c>
      <c r="J13" s="13" t="s">
        <v>63</v>
      </c>
      <c r="K13" s="7" t="s">
        <v>64</v>
      </c>
      <c r="L13" s="7" t="s">
        <v>65</v>
      </c>
      <c r="M13" s="7" t="s">
        <v>66</v>
      </c>
      <c r="N13" s="14" t="s">
        <v>67</v>
      </c>
      <c r="O13" s="7"/>
    </row>
    <row r="14" ht="24" spans="1:15">
      <c r="A14" s="7"/>
      <c r="B14" s="7"/>
      <c r="C14" s="7" t="s">
        <v>68</v>
      </c>
      <c r="D14" s="7">
        <v>1</v>
      </c>
      <c r="E14" s="7"/>
      <c r="F14" s="7">
        <v>1</v>
      </c>
      <c r="G14" s="7"/>
      <c r="H14" s="7" t="s">
        <v>69</v>
      </c>
      <c r="I14" s="7" t="s">
        <v>70</v>
      </c>
      <c r="J14" s="13" t="s">
        <v>71</v>
      </c>
      <c r="K14" s="7" t="s">
        <v>72</v>
      </c>
      <c r="L14" s="7"/>
      <c r="M14" s="7"/>
      <c r="N14" s="14"/>
      <c r="O14" s="7"/>
    </row>
    <row r="15" ht="24" spans="1:15">
      <c r="A15" s="7"/>
      <c r="B15" s="7"/>
      <c r="C15" s="7" t="s">
        <v>73</v>
      </c>
      <c r="D15" s="7">
        <v>5</v>
      </c>
      <c r="E15" s="7"/>
      <c r="F15" s="7">
        <v>5</v>
      </c>
      <c r="G15" s="7"/>
      <c r="H15" s="7" t="s">
        <v>74</v>
      </c>
      <c r="I15" s="7" t="s">
        <v>70</v>
      </c>
      <c r="J15" s="13" t="s">
        <v>75</v>
      </c>
      <c r="K15" s="7" t="s">
        <v>76</v>
      </c>
      <c r="L15" s="7"/>
      <c r="M15" s="7"/>
      <c r="N15" s="14"/>
      <c r="O15" s="7"/>
    </row>
    <row r="16" ht="24" spans="1:15">
      <c r="A16" s="7">
        <f ca="1" t="shared" si="0"/>
        <v>5</v>
      </c>
      <c r="B16" s="7" t="s">
        <v>77</v>
      </c>
      <c r="C16" s="7" t="s">
        <v>78</v>
      </c>
      <c r="D16" s="7">
        <v>5</v>
      </c>
      <c r="E16" s="7"/>
      <c r="F16" s="7">
        <v>5</v>
      </c>
      <c r="G16" s="7"/>
      <c r="H16" s="7" t="s">
        <v>79</v>
      </c>
      <c r="I16" s="7" t="s">
        <v>70</v>
      </c>
      <c r="J16" s="13" t="s">
        <v>80</v>
      </c>
      <c r="K16" s="7">
        <v>4500</v>
      </c>
      <c r="L16" s="7" t="s">
        <v>81</v>
      </c>
      <c r="M16" s="7">
        <v>18115093926</v>
      </c>
      <c r="N16" s="14" t="s">
        <v>82</v>
      </c>
      <c r="O16" s="7"/>
    </row>
    <row r="17" ht="24" spans="1:15">
      <c r="A17" s="7"/>
      <c r="B17" s="7"/>
      <c r="C17" s="7" t="s">
        <v>68</v>
      </c>
      <c r="D17" s="7">
        <v>1</v>
      </c>
      <c r="E17" s="7"/>
      <c r="F17" s="7">
        <v>1</v>
      </c>
      <c r="G17" s="7"/>
      <c r="H17" s="7" t="s">
        <v>79</v>
      </c>
      <c r="I17" s="7" t="s">
        <v>70</v>
      </c>
      <c r="J17" s="13" t="s">
        <v>83</v>
      </c>
      <c r="K17" s="7" t="s">
        <v>84</v>
      </c>
      <c r="L17" s="7"/>
      <c r="M17" s="7"/>
      <c r="N17" s="14"/>
      <c r="O17" s="7"/>
    </row>
    <row r="18" ht="24" spans="1:15">
      <c r="A18" s="7"/>
      <c r="B18" s="7"/>
      <c r="C18" s="7" t="s">
        <v>85</v>
      </c>
      <c r="D18" s="7">
        <v>1</v>
      </c>
      <c r="E18" s="7">
        <v>1</v>
      </c>
      <c r="F18" s="7"/>
      <c r="G18" s="7"/>
      <c r="H18" s="7" t="s">
        <v>79</v>
      </c>
      <c r="I18" s="7" t="s">
        <v>70</v>
      </c>
      <c r="J18" s="13" t="s">
        <v>86</v>
      </c>
      <c r="K18" s="7" t="s">
        <v>87</v>
      </c>
      <c r="L18" s="7"/>
      <c r="M18" s="7"/>
      <c r="N18" s="14"/>
      <c r="O18" s="7"/>
    </row>
    <row r="19" ht="24" spans="1:15">
      <c r="A19" s="7"/>
      <c r="B19" s="7"/>
      <c r="C19" s="7" t="s">
        <v>88</v>
      </c>
      <c r="D19" s="7">
        <v>2</v>
      </c>
      <c r="E19" s="7">
        <v>2</v>
      </c>
      <c r="F19" s="7"/>
      <c r="G19" s="7"/>
      <c r="H19" s="7" t="s">
        <v>79</v>
      </c>
      <c r="I19" s="7" t="s">
        <v>70</v>
      </c>
      <c r="J19" s="13" t="s">
        <v>89</v>
      </c>
      <c r="K19" s="7" t="s">
        <v>90</v>
      </c>
      <c r="L19" s="7"/>
      <c r="M19" s="7"/>
      <c r="N19" s="14"/>
      <c r="O19" s="7"/>
    </row>
    <row r="20" ht="24" spans="1:15">
      <c r="A20" s="7"/>
      <c r="B20" s="7"/>
      <c r="C20" s="7" t="s">
        <v>91</v>
      </c>
      <c r="D20" s="7">
        <v>5</v>
      </c>
      <c r="E20" s="7">
        <v>5</v>
      </c>
      <c r="F20" s="7"/>
      <c r="G20" s="7"/>
      <c r="H20" s="7" t="s">
        <v>92</v>
      </c>
      <c r="I20" s="7" t="s">
        <v>93</v>
      </c>
      <c r="J20" s="13" t="s">
        <v>94</v>
      </c>
      <c r="K20" s="7" t="s">
        <v>90</v>
      </c>
      <c r="L20" s="7"/>
      <c r="M20" s="7"/>
      <c r="N20" s="14"/>
      <c r="O20" s="7"/>
    </row>
    <row r="21" ht="24" spans="1:15">
      <c r="A21" s="7">
        <f ca="1" t="shared" si="0"/>
        <v>6</v>
      </c>
      <c r="B21" s="7" t="s">
        <v>95</v>
      </c>
      <c r="C21" s="7" t="s">
        <v>55</v>
      </c>
      <c r="D21" s="7">
        <f>+F21</f>
        <v>18</v>
      </c>
      <c r="E21" s="7"/>
      <c r="F21" s="7">
        <v>18</v>
      </c>
      <c r="G21" s="7"/>
      <c r="H21" s="7" t="s">
        <v>96</v>
      </c>
      <c r="I21" s="7" t="s">
        <v>97</v>
      </c>
      <c r="J21" s="13" t="s">
        <v>98</v>
      </c>
      <c r="K21" s="7" t="s">
        <v>99</v>
      </c>
      <c r="L21" s="7" t="s">
        <v>100</v>
      </c>
      <c r="M21" s="7">
        <v>18901446918</v>
      </c>
      <c r="N21" s="14" t="s">
        <v>101</v>
      </c>
      <c r="O21" s="7"/>
    </row>
    <row r="22" ht="24" spans="1:15">
      <c r="A22" s="7"/>
      <c r="B22" s="7"/>
      <c r="C22" s="7" t="s">
        <v>102</v>
      </c>
      <c r="D22" s="7">
        <f>+E22+F22+G22</f>
        <v>4</v>
      </c>
      <c r="E22" s="7"/>
      <c r="F22" s="7"/>
      <c r="G22" s="7">
        <v>4</v>
      </c>
      <c r="H22" s="7" t="s">
        <v>103</v>
      </c>
      <c r="I22" s="7" t="s">
        <v>97</v>
      </c>
      <c r="J22" s="13" t="s">
        <v>104</v>
      </c>
      <c r="K22" s="7" t="s">
        <v>105</v>
      </c>
      <c r="L22" s="7"/>
      <c r="M22" s="7"/>
      <c r="N22" s="14"/>
      <c r="O22" s="7"/>
    </row>
    <row r="23" ht="36" spans="1:15">
      <c r="A23" s="7"/>
      <c r="B23" s="7"/>
      <c r="C23" s="7" t="s">
        <v>106</v>
      </c>
      <c r="D23" s="7">
        <v>1</v>
      </c>
      <c r="E23" s="7">
        <v>1</v>
      </c>
      <c r="F23" s="7"/>
      <c r="G23" s="7"/>
      <c r="H23" s="7" t="s">
        <v>107</v>
      </c>
      <c r="I23" s="7" t="s">
        <v>108</v>
      </c>
      <c r="J23" s="13" t="s">
        <v>109</v>
      </c>
      <c r="K23" s="7" t="s">
        <v>110</v>
      </c>
      <c r="L23" s="7"/>
      <c r="M23" s="7"/>
      <c r="N23" s="14"/>
      <c r="O23" s="7"/>
    </row>
    <row r="24" ht="36" spans="1:15">
      <c r="A24" s="7"/>
      <c r="B24" s="7"/>
      <c r="C24" s="7" t="s">
        <v>111</v>
      </c>
      <c r="D24" s="7">
        <v>1</v>
      </c>
      <c r="E24" s="7"/>
      <c r="F24" s="7">
        <v>1</v>
      </c>
      <c r="G24" s="7"/>
      <c r="H24" s="7" t="s">
        <v>112</v>
      </c>
      <c r="I24" s="7" t="s">
        <v>113</v>
      </c>
      <c r="J24" s="13" t="s">
        <v>114</v>
      </c>
      <c r="K24" s="7" t="s">
        <v>115</v>
      </c>
      <c r="L24" s="7"/>
      <c r="M24" s="7"/>
      <c r="N24" s="14"/>
      <c r="O24" s="7"/>
    </row>
    <row r="25" ht="36" spans="1:15">
      <c r="A25" s="7"/>
      <c r="B25" s="7"/>
      <c r="C25" s="7" t="s">
        <v>116</v>
      </c>
      <c r="D25" s="7">
        <v>3</v>
      </c>
      <c r="E25" s="7"/>
      <c r="F25" s="7">
        <v>3</v>
      </c>
      <c r="G25" s="7"/>
      <c r="H25" s="7" t="s">
        <v>117</v>
      </c>
      <c r="I25" s="7" t="s">
        <v>118</v>
      </c>
      <c r="J25" s="13" t="s">
        <v>119</v>
      </c>
      <c r="K25" s="7">
        <v>4500</v>
      </c>
      <c r="L25" s="7"/>
      <c r="M25" s="7"/>
      <c r="N25" s="14"/>
      <c r="O25" s="7"/>
    </row>
    <row r="26" ht="24" spans="1:15">
      <c r="A26" s="7"/>
      <c r="B26" s="7"/>
      <c r="C26" s="7" t="s">
        <v>120</v>
      </c>
      <c r="D26" s="7">
        <v>3</v>
      </c>
      <c r="E26" s="7">
        <v>3</v>
      </c>
      <c r="F26" s="7"/>
      <c r="G26" s="7"/>
      <c r="H26" s="7" t="s">
        <v>103</v>
      </c>
      <c r="I26" s="7" t="s">
        <v>97</v>
      </c>
      <c r="J26" s="13" t="s">
        <v>121</v>
      </c>
      <c r="K26" s="7" t="s">
        <v>122</v>
      </c>
      <c r="L26" s="7"/>
      <c r="M26" s="7"/>
      <c r="N26" s="14"/>
      <c r="O26" s="7"/>
    </row>
    <row r="27" ht="24" spans="1:15">
      <c r="A27" s="7"/>
      <c r="B27" s="7"/>
      <c r="C27" s="7" t="s">
        <v>123</v>
      </c>
      <c r="D27" s="7">
        <v>2</v>
      </c>
      <c r="E27" s="7">
        <v>2</v>
      </c>
      <c r="F27" s="7"/>
      <c r="G27" s="7"/>
      <c r="H27" s="7" t="s">
        <v>103</v>
      </c>
      <c r="I27" s="7" t="s">
        <v>97</v>
      </c>
      <c r="J27" s="13" t="s">
        <v>124</v>
      </c>
      <c r="K27" s="7" t="s">
        <v>122</v>
      </c>
      <c r="L27" s="7"/>
      <c r="M27" s="7"/>
      <c r="N27" s="14"/>
      <c r="O27" s="7"/>
    </row>
    <row r="28" ht="24" spans="1:15">
      <c r="A28" s="7"/>
      <c r="B28" s="7"/>
      <c r="C28" s="7" t="s">
        <v>125</v>
      </c>
      <c r="D28" s="7">
        <v>1</v>
      </c>
      <c r="E28" s="7"/>
      <c r="F28" s="7"/>
      <c r="G28" s="7">
        <v>1</v>
      </c>
      <c r="H28" s="7" t="s">
        <v>126</v>
      </c>
      <c r="I28" s="7" t="s">
        <v>108</v>
      </c>
      <c r="J28" s="13" t="s">
        <v>127</v>
      </c>
      <c r="K28" s="7" t="s">
        <v>128</v>
      </c>
      <c r="L28" s="7"/>
      <c r="M28" s="7"/>
      <c r="N28" s="14"/>
      <c r="O28" s="7"/>
    </row>
    <row r="29" ht="24" spans="1:15">
      <c r="A29" s="7">
        <f ca="1" t="shared" si="0"/>
        <v>7</v>
      </c>
      <c r="B29" s="7" t="s">
        <v>129</v>
      </c>
      <c r="C29" s="7" t="s">
        <v>130</v>
      </c>
      <c r="D29" s="7">
        <v>1</v>
      </c>
      <c r="E29" s="7"/>
      <c r="F29" s="7"/>
      <c r="G29" s="7">
        <v>1</v>
      </c>
      <c r="H29" s="7" t="s">
        <v>131</v>
      </c>
      <c r="I29" s="7" t="s">
        <v>32</v>
      </c>
      <c r="J29" s="13" t="s">
        <v>132</v>
      </c>
      <c r="K29" s="13" t="s">
        <v>133</v>
      </c>
      <c r="L29" s="7" t="s">
        <v>134</v>
      </c>
      <c r="M29" s="7">
        <v>13852160129</v>
      </c>
      <c r="N29" s="17" t="s">
        <v>135</v>
      </c>
      <c r="O29" s="7"/>
    </row>
    <row r="30" ht="24" spans="1:15">
      <c r="A30" s="7"/>
      <c r="B30" s="7"/>
      <c r="C30" s="7" t="s">
        <v>136</v>
      </c>
      <c r="D30" s="7">
        <v>1</v>
      </c>
      <c r="E30" s="7">
        <v>1</v>
      </c>
      <c r="F30" s="8"/>
      <c r="G30" s="7"/>
      <c r="H30" s="7" t="s">
        <v>131</v>
      </c>
      <c r="I30" s="7" t="s">
        <v>32</v>
      </c>
      <c r="J30" s="13" t="s">
        <v>137</v>
      </c>
      <c r="K30" s="13">
        <v>3700</v>
      </c>
      <c r="L30" s="7"/>
      <c r="M30" s="7"/>
      <c r="N30" s="17"/>
      <c r="O30" s="7"/>
    </row>
    <row r="31" ht="24" spans="1:15">
      <c r="A31" s="7"/>
      <c r="B31" s="7"/>
      <c r="C31" s="7" t="s">
        <v>47</v>
      </c>
      <c r="D31" s="7">
        <v>1</v>
      </c>
      <c r="E31" s="7"/>
      <c r="F31" s="7">
        <v>1</v>
      </c>
      <c r="G31" s="7"/>
      <c r="H31" s="7" t="s">
        <v>131</v>
      </c>
      <c r="I31" s="7" t="s">
        <v>32</v>
      </c>
      <c r="J31" s="13" t="s">
        <v>138</v>
      </c>
      <c r="K31" s="13">
        <v>4500</v>
      </c>
      <c r="L31" s="7"/>
      <c r="M31" s="7"/>
      <c r="N31" s="17"/>
      <c r="O31" s="7"/>
    </row>
    <row r="32" ht="24" spans="1:15">
      <c r="A32" s="7">
        <f ca="1" t="shared" si="0"/>
        <v>8</v>
      </c>
      <c r="B32" s="7" t="s">
        <v>139</v>
      </c>
      <c r="C32" s="7" t="s">
        <v>140</v>
      </c>
      <c r="D32" s="7">
        <v>6</v>
      </c>
      <c r="E32" s="7"/>
      <c r="F32" s="7">
        <v>6</v>
      </c>
      <c r="G32" s="7"/>
      <c r="H32" s="7" t="s">
        <v>141</v>
      </c>
      <c r="I32" s="7" t="s">
        <v>70</v>
      </c>
      <c r="J32" s="13" t="s">
        <v>142</v>
      </c>
      <c r="K32" s="7" t="s">
        <v>143</v>
      </c>
      <c r="L32" s="7" t="s">
        <v>144</v>
      </c>
      <c r="M32" s="7">
        <v>18952532102</v>
      </c>
      <c r="N32" s="14" t="s">
        <v>145</v>
      </c>
      <c r="O32" s="7"/>
    </row>
    <row r="33" ht="24" spans="1:15">
      <c r="A33" s="7"/>
      <c r="B33" s="7"/>
      <c r="C33" s="7" t="s">
        <v>146</v>
      </c>
      <c r="D33" s="7">
        <v>10</v>
      </c>
      <c r="E33" s="7">
        <v>10</v>
      </c>
      <c r="F33" s="7"/>
      <c r="G33" s="7"/>
      <c r="H33" s="7" t="s">
        <v>141</v>
      </c>
      <c r="I33" s="7" t="s">
        <v>62</v>
      </c>
      <c r="J33" s="13" t="s">
        <v>147</v>
      </c>
      <c r="K33" s="7" t="s">
        <v>148</v>
      </c>
      <c r="L33" s="7"/>
      <c r="M33" s="7"/>
      <c r="N33" s="14"/>
      <c r="O33" s="7"/>
    </row>
    <row r="34" spans="1:15">
      <c r="A34" s="7">
        <f ca="1" t="shared" si="0"/>
        <v>9</v>
      </c>
      <c r="B34" s="7" t="s">
        <v>149</v>
      </c>
      <c r="C34" s="7" t="s">
        <v>150</v>
      </c>
      <c r="D34" s="7">
        <v>2</v>
      </c>
      <c r="E34" s="7"/>
      <c r="F34" s="7">
        <v>2</v>
      </c>
      <c r="G34" s="7"/>
      <c r="H34" s="7" t="s">
        <v>151</v>
      </c>
      <c r="I34" s="7" t="s">
        <v>14</v>
      </c>
      <c r="J34" s="13" t="s">
        <v>152</v>
      </c>
      <c r="K34" s="7" t="s">
        <v>90</v>
      </c>
      <c r="L34" s="7" t="s">
        <v>153</v>
      </c>
      <c r="M34" s="7">
        <v>13852733079</v>
      </c>
      <c r="N34" s="14" t="s">
        <v>154</v>
      </c>
      <c r="O34" s="7"/>
    </row>
    <row r="35" ht="24" spans="1:15">
      <c r="A35" s="7"/>
      <c r="B35" s="7"/>
      <c r="C35" s="7" t="s">
        <v>155</v>
      </c>
      <c r="D35" s="7">
        <v>2</v>
      </c>
      <c r="E35" s="7"/>
      <c r="F35" s="7">
        <v>2</v>
      </c>
      <c r="G35" s="7"/>
      <c r="H35" s="7" t="s">
        <v>141</v>
      </c>
      <c r="I35" s="7" t="s">
        <v>27</v>
      </c>
      <c r="J35" s="13" t="s">
        <v>156</v>
      </c>
      <c r="K35" s="7" t="s">
        <v>157</v>
      </c>
      <c r="L35" s="7"/>
      <c r="M35" s="7"/>
      <c r="N35" s="14"/>
      <c r="O35" s="7"/>
    </row>
    <row r="36" ht="48" spans="1:15">
      <c r="A36" s="7"/>
      <c r="B36" s="7"/>
      <c r="C36" s="7" t="s">
        <v>158</v>
      </c>
      <c r="D36" s="7">
        <v>1</v>
      </c>
      <c r="E36" s="7"/>
      <c r="F36" s="7">
        <v>5</v>
      </c>
      <c r="G36" s="7"/>
      <c r="H36" s="7" t="s">
        <v>159</v>
      </c>
      <c r="I36" s="7" t="s">
        <v>113</v>
      </c>
      <c r="J36" s="13" t="s">
        <v>160</v>
      </c>
      <c r="K36" s="7" t="s">
        <v>90</v>
      </c>
      <c r="L36" s="7"/>
      <c r="M36" s="7"/>
      <c r="N36" s="14"/>
      <c r="O36" s="7"/>
    </row>
    <row r="37" spans="1:15">
      <c r="A37" s="7"/>
      <c r="B37" s="7"/>
      <c r="C37" s="7" t="s">
        <v>161</v>
      </c>
      <c r="D37" s="7">
        <v>2</v>
      </c>
      <c r="E37" s="7"/>
      <c r="F37" s="7">
        <v>2</v>
      </c>
      <c r="G37" s="7"/>
      <c r="H37" s="7" t="s">
        <v>162</v>
      </c>
      <c r="I37" s="7" t="s">
        <v>32</v>
      </c>
      <c r="J37" s="13" t="s">
        <v>163</v>
      </c>
      <c r="K37" s="7" t="s">
        <v>157</v>
      </c>
      <c r="L37" s="7"/>
      <c r="M37" s="7"/>
      <c r="N37" s="14"/>
      <c r="O37" s="7"/>
    </row>
    <row r="38" spans="1:15">
      <c r="A38" s="7"/>
      <c r="B38" s="7"/>
      <c r="C38" s="7" t="s">
        <v>164</v>
      </c>
      <c r="D38" s="7">
        <v>6</v>
      </c>
      <c r="E38" s="7"/>
      <c r="F38" s="7">
        <v>6</v>
      </c>
      <c r="G38" s="7"/>
      <c r="H38" s="7" t="s">
        <v>162</v>
      </c>
      <c r="I38" s="7" t="s">
        <v>32</v>
      </c>
      <c r="J38" s="13"/>
      <c r="K38" s="7" t="s">
        <v>165</v>
      </c>
      <c r="L38" s="7"/>
      <c r="M38" s="7"/>
      <c r="N38" s="14"/>
      <c r="O38" s="7"/>
    </row>
    <row r="39" spans="1:15">
      <c r="A39" s="7"/>
      <c r="B39" s="7"/>
      <c r="C39" s="7" t="s">
        <v>166</v>
      </c>
      <c r="D39" s="7">
        <v>2</v>
      </c>
      <c r="E39" s="7"/>
      <c r="F39" s="7">
        <v>2</v>
      </c>
      <c r="G39" s="7"/>
      <c r="H39" s="7" t="s">
        <v>162</v>
      </c>
      <c r="I39" s="7" t="s">
        <v>32</v>
      </c>
      <c r="J39" s="13"/>
      <c r="K39" s="7" t="s">
        <v>165</v>
      </c>
      <c r="L39" s="7"/>
      <c r="M39" s="7"/>
      <c r="N39" s="14"/>
      <c r="O39" s="7"/>
    </row>
    <row r="40" spans="1:15">
      <c r="A40" s="7"/>
      <c r="B40" s="7"/>
      <c r="C40" s="7" t="s">
        <v>167</v>
      </c>
      <c r="D40" s="7">
        <v>10</v>
      </c>
      <c r="E40" s="7"/>
      <c r="F40" s="7">
        <v>8</v>
      </c>
      <c r="G40" s="7">
        <v>2</v>
      </c>
      <c r="H40" s="7" t="s">
        <v>168</v>
      </c>
      <c r="I40" s="7" t="s">
        <v>32</v>
      </c>
      <c r="J40" s="13"/>
      <c r="K40" s="7" t="s">
        <v>169</v>
      </c>
      <c r="L40" s="7"/>
      <c r="M40" s="7"/>
      <c r="N40" s="14"/>
      <c r="O40" s="7"/>
    </row>
    <row r="41" spans="1:15">
      <c r="A41" s="7"/>
      <c r="B41" s="7"/>
      <c r="C41" s="7" t="s">
        <v>170</v>
      </c>
      <c r="D41" s="7">
        <v>5</v>
      </c>
      <c r="E41" s="7"/>
      <c r="F41" s="7"/>
      <c r="G41" s="7"/>
      <c r="H41" s="7" t="s">
        <v>171</v>
      </c>
      <c r="I41" s="7" t="s">
        <v>32</v>
      </c>
      <c r="J41" s="13"/>
      <c r="K41" s="7" t="s">
        <v>172</v>
      </c>
      <c r="L41" s="7"/>
      <c r="M41" s="7"/>
      <c r="N41" s="14"/>
      <c r="O41" s="7"/>
    </row>
    <row r="42" ht="36" spans="1:15">
      <c r="A42" s="9">
        <f ca="1" t="shared" si="0"/>
        <v>10</v>
      </c>
      <c r="B42" s="9" t="s">
        <v>173</v>
      </c>
      <c r="C42" s="7" t="s">
        <v>174</v>
      </c>
      <c r="D42" s="7">
        <v>5</v>
      </c>
      <c r="E42" s="7">
        <v>5</v>
      </c>
      <c r="F42" s="7"/>
      <c r="G42" s="7"/>
      <c r="H42" s="7" t="s">
        <v>159</v>
      </c>
      <c r="I42" s="7" t="s">
        <v>32</v>
      </c>
      <c r="J42" s="18" t="s">
        <v>175</v>
      </c>
      <c r="K42" s="7" t="s">
        <v>176</v>
      </c>
      <c r="L42" s="9" t="s">
        <v>177</v>
      </c>
      <c r="M42" s="7">
        <v>15312835028</v>
      </c>
      <c r="N42" s="14" t="s">
        <v>178</v>
      </c>
      <c r="O42" s="9"/>
    </row>
    <row r="43" spans="1:15">
      <c r="A43" s="9"/>
      <c r="B43" s="9"/>
      <c r="C43" s="10" t="s">
        <v>179</v>
      </c>
      <c r="D43" s="7">
        <v>5</v>
      </c>
      <c r="E43" s="7">
        <v>5</v>
      </c>
      <c r="F43" s="7"/>
      <c r="G43" s="7"/>
      <c r="H43" s="7" t="s">
        <v>159</v>
      </c>
      <c r="I43" s="7" t="s">
        <v>32</v>
      </c>
      <c r="J43" s="18" t="s">
        <v>180</v>
      </c>
      <c r="K43" s="10" t="s">
        <v>148</v>
      </c>
      <c r="L43" s="9"/>
      <c r="M43" s="7"/>
      <c r="N43" s="14"/>
      <c r="O43" s="9"/>
    </row>
    <row r="44" ht="24" spans="1:15">
      <c r="A44" s="9"/>
      <c r="B44" s="9"/>
      <c r="C44" s="10" t="s">
        <v>181</v>
      </c>
      <c r="D44" s="7">
        <v>5</v>
      </c>
      <c r="E44" s="7">
        <v>5</v>
      </c>
      <c r="F44" s="7"/>
      <c r="G44" s="7"/>
      <c r="H44" s="7" t="s">
        <v>159</v>
      </c>
      <c r="I44" s="7" t="s">
        <v>32</v>
      </c>
      <c r="J44" s="18" t="s">
        <v>182</v>
      </c>
      <c r="K44" s="10" t="s">
        <v>148</v>
      </c>
      <c r="L44" s="9"/>
      <c r="M44" s="7"/>
      <c r="N44" s="14"/>
      <c r="O44" s="9"/>
    </row>
    <row r="45" ht="24" spans="1:15">
      <c r="A45" s="9"/>
      <c r="B45" s="9"/>
      <c r="C45" s="10" t="s">
        <v>183</v>
      </c>
      <c r="D45" s="7">
        <v>5</v>
      </c>
      <c r="E45" s="7">
        <v>5</v>
      </c>
      <c r="F45" s="7"/>
      <c r="G45" s="7"/>
      <c r="H45" s="7" t="s">
        <v>159</v>
      </c>
      <c r="I45" s="7" t="s">
        <v>27</v>
      </c>
      <c r="J45" s="18" t="s">
        <v>184</v>
      </c>
      <c r="K45" s="10" t="s">
        <v>148</v>
      </c>
      <c r="L45" s="9"/>
      <c r="M45" s="7"/>
      <c r="N45" s="14"/>
      <c r="O45" s="9"/>
    </row>
    <row r="46" spans="1:15">
      <c r="A46" s="9"/>
      <c r="B46" s="9"/>
      <c r="C46" s="10" t="s">
        <v>185</v>
      </c>
      <c r="D46" s="7">
        <v>5</v>
      </c>
      <c r="E46" s="7">
        <v>5</v>
      </c>
      <c r="F46" s="7"/>
      <c r="G46" s="7"/>
      <c r="H46" s="7" t="s">
        <v>159</v>
      </c>
      <c r="I46" s="7" t="s">
        <v>27</v>
      </c>
      <c r="J46" s="18" t="s">
        <v>180</v>
      </c>
      <c r="K46" s="10" t="s">
        <v>148</v>
      </c>
      <c r="L46" s="9"/>
      <c r="M46" s="7"/>
      <c r="N46" s="14"/>
      <c r="O46" s="9"/>
    </row>
    <row r="47" spans="1:15">
      <c r="A47" s="9"/>
      <c r="B47" s="9"/>
      <c r="C47" s="10" t="s">
        <v>186</v>
      </c>
      <c r="D47" s="7">
        <v>2</v>
      </c>
      <c r="E47" s="7">
        <v>2</v>
      </c>
      <c r="F47" s="7"/>
      <c r="G47" s="7"/>
      <c r="H47" s="7" t="s">
        <v>159</v>
      </c>
      <c r="I47" s="7" t="s">
        <v>27</v>
      </c>
      <c r="J47" s="18" t="s">
        <v>187</v>
      </c>
      <c r="K47" s="10" t="s">
        <v>188</v>
      </c>
      <c r="L47" s="9"/>
      <c r="M47" s="7"/>
      <c r="N47" s="14"/>
      <c r="O47" s="9"/>
    </row>
    <row r="48" ht="24" spans="1:15">
      <c r="A48" s="7">
        <f ca="1" t="shared" si="0"/>
        <v>11</v>
      </c>
      <c r="B48" s="7" t="s">
        <v>189</v>
      </c>
      <c r="C48" s="7" t="s">
        <v>190</v>
      </c>
      <c r="D48" s="7">
        <v>2</v>
      </c>
      <c r="E48" s="7"/>
      <c r="F48" s="7">
        <v>2</v>
      </c>
      <c r="G48" s="7"/>
      <c r="H48" s="7" t="s">
        <v>141</v>
      </c>
      <c r="I48" s="7" t="s">
        <v>191</v>
      </c>
      <c r="J48" s="13" t="s">
        <v>192</v>
      </c>
      <c r="K48" s="7" t="s">
        <v>193</v>
      </c>
      <c r="L48" s="7" t="s">
        <v>194</v>
      </c>
      <c r="M48" s="7">
        <v>13852778110</v>
      </c>
      <c r="N48" s="14" t="s">
        <v>195</v>
      </c>
      <c r="O48" s="7"/>
    </row>
    <row r="49" ht="36" spans="1:15">
      <c r="A49" s="7"/>
      <c r="B49" s="7"/>
      <c r="C49" s="7" t="s">
        <v>196</v>
      </c>
      <c r="D49" s="7">
        <v>1</v>
      </c>
      <c r="E49" s="7"/>
      <c r="F49" s="7">
        <v>1</v>
      </c>
      <c r="G49" s="7"/>
      <c r="H49" s="7" t="s">
        <v>141</v>
      </c>
      <c r="I49" s="7" t="s">
        <v>197</v>
      </c>
      <c r="J49" s="13" t="s">
        <v>198</v>
      </c>
      <c r="K49" s="7" t="s">
        <v>199</v>
      </c>
      <c r="L49" s="7"/>
      <c r="M49" s="7"/>
      <c r="N49" s="7"/>
      <c r="O49" s="7"/>
    </row>
    <row r="50" ht="36" spans="1:15">
      <c r="A50" s="7"/>
      <c r="B50" s="7"/>
      <c r="C50" s="7" t="s">
        <v>200</v>
      </c>
      <c r="D50" s="7">
        <v>2</v>
      </c>
      <c r="E50" s="7">
        <v>2</v>
      </c>
      <c r="F50" s="7"/>
      <c r="G50" s="7"/>
      <c r="H50" s="7" t="s">
        <v>201</v>
      </c>
      <c r="I50" s="7" t="s">
        <v>108</v>
      </c>
      <c r="J50" s="13" t="s">
        <v>202</v>
      </c>
      <c r="K50" s="7" t="s">
        <v>193</v>
      </c>
      <c r="L50" s="7"/>
      <c r="M50" s="7"/>
      <c r="N50" s="7"/>
      <c r="O50" s="7"/>
    </row>
    <row r="51" ht="24" spans="1:15">
      <c r="A51" s="7"/>
      <c r="B51" s="7"/>
      <c r="C51" s="7" t="s">
        <v>203</v>
      </c>
      <c r="D51" s="7">
        <v>8</v>
      </c>
      <c r="E51" s="7"/>
      <c r="F51" s="7">
        <v>8</v>
      </c>
      <c r="G51" s="7"/>
      <c r="H51" s="7" t="s">
        <v>141</v>
      </c>
      <c r="I51" s="7" t="s">
        <v>197</v>
      </c>
      <c r="J51" s="13" t="s">
        <v>204</v>
      </c>
      <c r="K51" s="7" t="s">
        <v>143</v>
      </c>
      <c r="L51" s="7"/>
      <c r="M51" s="7"/>
      <c r="N51" s="7"/>
      <c r="O51" s="7"/>
    </row>
    <row r="52" ht="48" spans="1:15">
      <c r="A52" s="7"/>
      <c r="B52" s="7"/>
      <c r="C52" s="7" t="s">
        <v>205</v>
      </c>
      <c r="D52" s="7">
        <v>1</v>
      </c>
      <c r="E52" s="7"/>
      <c r="F52" s="7"/>
      <c r="G52" s="7"/>
      <c r="H52" s="7" t="s">
        <v>206</v>
      </c>
      <c r="I52" s="7" t="s">
        <v>108</v>
      </c>
      <c r="J52" s="13" t="s">
        <v>207</v>
      </c>
      <c r="K52" s="7" t="s">
        <v>208</v>
      </c>
      <c r="L52" s="7"/>
      <c r="M52" s="7"/>
      <c r="N52" s="7"/>
      <c r="O52" s="7"/>
    </row>
    <row r="53" ht="36" spans="1:15">
      <c r="A53" s="7"/>
      <c r="B53" s="7"/>
      <c r="C53" s="7" t="s">
        <v>209</v>
      </c>
      <c r="D53" s="7">
        <v>1</v>
      </c>
      <c r="E53" s="7">
        <v>1</v>
      </c>
      <c r="F53" s="7"/>
      <c r="G53" s="7"/>
      <c r="H53" s="7" t="s">
        <v>206</v>
      </c>
      <c r="I53" s="7" t="s">
        <v>108</v>
      </c>
      <c r="J53" s="13" t="s">
        <v>210</v>
      </c>
      <c r="K53" s="7" t="s">
        <v>211</v>
      </c>
      <c r="L53" s="7"/>
      <c r="M53" s="7"/>
      <c r="N53" s="7"/>
      <c r="O53" s="7"/>
    </row>
    <row r="54" ht="36" spans="1:15">
      <c r="A54" s="7"/>
      <c r="B54" s="7"/>
      <c r="C54" s="7" t="s">
        <v>212</v>
      </c>
      <c r="D54" s="7">
        <v>1</v>
      </c>
      <c r="E54" s="7">
        <v>1</v>
      </c>
      <c r="F54" s="7"/>
      <c r="G54" s="7"/>
      <c r="H54" s="7" t="s">
        <v>206</v>
      </c>
      <c r="I54" s="7" t="s">
        <v>108</v>
      </c>
      <c r="J54" s="13" t="s">
        <v>213</v>
      </c>
      <c r="K54" s="7" t="s">
        <v>211</v>
      </c>
      <c r="L54" s="7"/>
      <c r="M54" s="7"/>
      <c r="N54" s="7"/>
      <c r="O54" s="7"/>
    </row>
    <row r="55" ht="36" spans="1:15">
      <c r="A55" s="7">
        <f ca="1" t="shared" si="0"/>
        <v>12</v>
      </c>
      <c r="B55" s="7" t="s">
        <v>214</v>
      </c>
      <c r="C55" s="7" t="s">
        <v>55</v>
      </c>
      <c r="D55" s="7">
        <v>6</v>
      </c>
      <c r="E55" s="7"/>
      <c r="F55" s="7">
        <v>2</v>
      </c>
      <c r="G55" s="7">
        <v>4</v>
      </c>
      <c r="H55" s="7" t="s">
        <v>215</v>
      </c>
      <c r="I55" s="7" t="s">
        <v>32</v>
      </c>
      <c r="J55" s="13"/>
      <c r="K55" s="13" t="s">
        <v>216</v>
      </c>
      <c r="L55" s="7" t="s">
        <v>217</v>
      </c>
      <c r="M55" s="7">
        <v>83901560</v>
      </c>
      <c r="N55" s="17" t="s">
        <v>218</v>
      </c>
      <c r="O55" s="7"/>
    </row>
    <row r="56" spans="1:15">
      <c r="A56" s="7">
        <f ca="1" t="shared" si="0"/>
        <v>13</v>
      </c>
      <c r="B56" s="7" t="s">
        <v>219</v>
      </c>
      <c r="C56" s="7" t="s">
        <v>220</v>
      </c>
      <c r="D56" s="7">
        <v>10</v>
      </c>
      <c r="E56" s="7"/>
      <c r="F56" s="7">
        <v>10</v>
      </c>
      <c r="G56" s="7"/>
      <c r="H56" s="7" t="s">
        <v>221</v>
      </c>
      <c r="I56" s="7" t="s">
        <v>222</v>
      </c>
      <c r="J56" s="13" t="s">
        <v>223</v>
      </c>
      <c r="K56" s="7" t="s">
        <v>76</v>
      </c>
      <c r="L56" s="7" t="s">
        <v>224</v>
      </c>
      <c r="M56" s="7" t="s">
        <v>225</v>
      </c>
      <c r="N56" s="14" t="s">
        <v>226</v>
      </c>
      <c r="O56" s="7"/>
    </row>
    <row r="57" ht="24" spans="1:15">
      <c r="A57" s="7"/>
      <c r="B57" s="7"/>
      <c r="C57" s="7" t="s">
        <v>227</v>
      </c>
      <c r="D57" s="7">
        <v>10</v>
      </c>
      <c r="E57" s="7"/>
      <c r="F57" s="7">
        <v>10</v>
      </c>
      <c r="G57" s="7"/>
      <c r="H57" s="7" t="s">
        <v>221</v>
      </c>
      <c r="I57" s="7" t="s">
        <v>228</v>
      </c>
      <c r="J57" s="13" t="s">
        <v>229</v>
      </c>
      <c r="K57" s="7" t="s">
        <v>76</v>
      </c>
      <c r="L57" s="7"/>
      <c r="M57" s="7"/>
      <c r="N57" s="14"/>
      <c r="O57" s="7"/>
    </row>
    <row r="58" ht="24" spans="1:15">
      <c r="A58" s="7"/>
      <c r="B58" s="7"/>
      <c r="C58" s="11" t="s">
        <v>230</v>
      </c>
      <c r="D58" s="11">
        <v>11</v>
      </c>
      <c r="E58" s="8"/>
      <c r="F58" s="12"/>
      <c r="G58" s="8"/>
      <c r="H58" s="7" t="s">
        <v>221</v>
      </c>
      <c r="I58" s="11" t="s">
        <v>231</v>
      </c>
      <c r="J58" s="19" t="s">
        <v>232</v>
      </c>
      <c r="K58" s="7" t="s">
        <v>64</v>
      </c>
      <c r="L58" s="7"/>
      <c r="M58" s="7"/>
      <c r="N58" s="14"/>
      <c r="O58" s="7"/>
    </row>
    <row r="59" ht="24" spans="1:15">
      <c r="A59" s="7"/>
      <c r="B59" s="7"/>
      <c r="C59" s="11" t="s">
        <v>233</v>
      </c>
      <c r="D59" s="11">
        <v>2</v>
      </c>
      <c r="E59" s="8"/>
      <c r="F59" s="12"/>
      <c r="G59" s="8"/>
      <c r="H59" s="7" t="s">
        <v>221</v>
      </c>
      <c r="I59" s="11" t="s">
        <v>231</v>
      </c>
      <c r="J59" s="19" t="s">
        <v>234</v>
      </c>
      <c r="K59" s="7"/>
      <c r="L59" s="7"/>
      <c r="M59" s="7"/>
      <c r="N59" s="14"/>
      <c r="O59" s="7"/>
    </row>
    <row r="60" spans="1:15">
      <c r="A60" s="7"/>
      <c r="B60" s="7"/>
      <c r="C60" s="11" t="s">
        <v>235</v>
      </c>
      <c r="D60" s="11">
        <v>2</v>
      </c>
      <c r="E60" s="8"/>
      <c r="F60" s="12"/>
      <c r="G60" s="8"/>
      <c r="H60" s="7" t="s">
        <v>221</v>
      </c>
      <c r="I60" s="11" t="s">
        <v>231</v>
      </c>
      <c r="J60" s="19" t="s">
        <v>236</v>
      </c>
      <c r="K60" s="7"/>
      <c r="L60" s="7"/>
      <c r="M60" s="7"/>
      <c r="N60" s="14"/>
      <c r="O60" s="7"/>
    </row>
    <row r="61" ht="24" spans="1:15">
      <c r="A61" s="7"/>
      <c r="B61" s="7"/>
      <c r="C61" s="11" t="s">
        <v>237</v>
      </c>
      <c r="D61" s="11">
        <v>9</v>
      </c>
      <c r="E61" s="8"/>
      <c r="F61" s="8"/>
      <c r="G61" s="8"/>
      <c r="H61" s="7" t="s">
        <v>221</v>
      </c>
      <c r="I61" s="11" t="s">
        <v>231</v>
      </c>
      <c r="J61" s="19" t="s">
        <v>238</v>
      </c>
      <c r="K61" s="7"/>
      <c r="L61" s="7"/>
      <c r="M61" s="7"/>
      <c r="N61" s="14"/>
      <c r="O61" s="7"/>
    </row>
    <row r="62" ht="24" spans="1:15">
      <c r="A62" s="7"/>
      <c r="B62" s="7"/>
      <c r="C62" s="11" t="s">
        <v>239</v>
      </c>
      <c r="D62" s="11">
        <v>10</v>
      </c>
      <c r="E62" s="8"/>
      <c r="F62" s="8"/>
      <c r="G62" s="8"/>
      <c r="H62" s="7" t="s">
        <v>221</v>
      </c>
      <c r="I62" s="11" t="s">
        <v>231</v>
      </c>
      <c r="J62" s="19" t="s">
        <v>240</v>
      </c>
      <c r="K62" s="7"/>
      <c r="L62" s="7"/>
      <c r="M62" s="7"/>
      <c r="N62" s="14"/>
      <c r="O62" s="7"/>
    </row>
    <row r="63" ht="24" spans="1:15">
      <c r="A63" s="7">
        <f ca="1" t="shared" si="0"/>
        <v>14</v>
      </c>
      <c r="B63" s="7" t="s">
        <v>241</v>
      </c>
      <c r="C63" s="7" t="s">
        <v>55</v>
      </c>
      <c r="D63" s="7">
        <v>20</v>
      </c>
      <c r="E63" s="7">
        <v>20</v>
      </c>
      <c r="F63" s="7"/>
      <c r="G63" s="7"/>
      <c r="H63" s="7" t="s">
        <v>141</v>
      </c>
      <c r="I63" s="7" t="s">
        <v>14</v>
      </c>
      <c r="J63" s="13"/>
      <c r="K63" s="7" t="s">
        <v>22</v>
      </c>
      <c r="L63" s="7" t="s">
        <v>242</v>
      </c>
      <c r="M63" s="7">
        <v>13773353227</v>
      </c>
      <c r="N63" s="14" t="s">
        <v>243</v>
      </c>
      <c r="O63" s="7"/>
    </row>
    <row r="64" ht="24" spans="1:15">
      <c r="A64" s="7"/>
      <c r="B64" s="7"/>
      <c r="C64" s="7" t="s">
        <v>244</v>
      </c>
      <c r="D64" s="7">
        <v>10</v>
      </c>
      <c r="E64" s="7">
        <v>10</v>
      </c>
      <c r="F64" s="7"/>
      <c r="G64" s="7"/>
      <c r="H64" s="7" t="s">
        <v>141</v>
      </c>
      <c r="I64" s="7" t="s">
        <v>14</v>
      </c>
      <c r="J64" s="13" t="s">
        <v>245</v>
      </c>
      <c r="K64" s="7" t="s">
        <v>22</v>
      </c>
      <c r="L64" s="7"/>
      <c r="M64" s="7"/>
      <c r="N64" s="14"/>
      <c r="O64" s="7"/>
    </row>
    <row r="65" ht="24" spans="1:15">
      <c r="A65" s="7"/>
      <c r="B65" s="7"/>
      <c r="C65" s="7" t="s">
        <v>246</v>
      </c>
      <c r="D65" s="7">
        <v>2</v>
      </c>
      <c r="E65" s="7">
        <v>2</v>
      </c>
      <c r="F65" s="7"/>
      <c r="G65" s="7"/>
      <c r="H65" s="7" t="s">
        <v>247</v>
      </c>
      <c r="I65" s="7" t="s">
        <v>14</v>
      </c>
      <c r="J65" s="13" t="s">
        <v>248</v>
      </c>
      <c r="K65" s="7" t="s">
        <v>165</v>
      </c>
      <c r="L65" s="7"/>
      <c r="M65" s="7"/>
      <c r="N65" s="14"/>
      <c r="O65" s="7"/>
    </row>
    <row r="66" ht="24" spans="1:15">
      <c r="A66" s="7"/>
      <c r="B66" s="7"/>
      <c r="C66" s="7" t="s">
        <v>249</v>
      </c>
      <c r="D66" s="7">
        <v>2</v>
      </c>
      <c r="E66" s="7">
        <v>2</v>
      </c>
      <c r="F66" s="7"/>
      <c r="G66" s="7"/>
      <c r="H66" s="7" t="s">
        <v>247</v>
      </c>
      <c r="I66" s="7" t="s">
        <v>14</v>
      </c>
      <c r="J66" s="13" t="s">
        <v>248</v>
      </c>
      <c r="K66" s="7" t="s">
        <v>143</v>
      </c>
      <c r="L66" s="7"/>
      <c r="M66" s="7"/>
      <c r="N66" s="14"/>
      <c r="O66" s="7"/>
    </row>
    <row r="67" ht="24" spans="1:15">
      <c r="A67" s="7"/>
      <c r="B67" s="7"/>
      <c r="C67" s="7" t="s">
        <v>250</v>
      </c>
      <c r="D67" s="7">
        <v>2</v>
      </c>
      <c r="E67" s="7"/>
      <c r="F67" s="7">
        <v>2</v>
      </c>
      <c r="G67" s="7"/>
      <c r="H67" s="7" t="s">
        <v>206</v>
      </c>
      <c r="I67" s="7" t="s">
        <v>93</v>
      </c>
      <c r="J67" s="13" t="s">
        <v>251</v>
      </c>
      <c r="K67" s="7" t="s">
        <v>90</v>
      </c>
      <c r="L67" s="7"/>
      <c r="M67" s="7"/>
      <c r="N67" s="14"/>
      <c r="O67" s="7"/>
    </row>
    <row r="68" ht="24" spans="1:15">
      <c r="A68" s="7"/>
      <c r="B68" s="7"/>
      <c r="C68" s="7" t="s">
        <v>252</v>
      </c>
      <c r="D68" s="7">
        <v>2</v>
      </c>
      <c r="E68" s="7"/>
      <c r="F68" s="7">
        <v>2</v>
      </c>
      <c r="G68" s="7"/>
      <c r="H68" s="7" t="s">
        <v>206</v>
      </c>
      <c r="I68" s="7" t="s">
        <v>93</v>
      </c>
      <c r="J68" s="13" t="s">
        <v>253</v>
      </c>
      <c r="K68" s="7" t="s">
        <v>90</v>
      </c>
      <c r="L68" s="7"/>
      <c r="M68" s="7"/>
      <c r="N68" s="14"/>
      <c r="O68" s="7"/>
    </row>
    <row r="69" ht="24" spans="1:15">
      <c r="A69" s="7"/>
      <c r="B69" s="7"/>
      <c r="C69" s="7" t="s">
        <v>254</v>
      </c>
      <c r="D69" s="7">
        <v>2</v>
      </c>
      <c r="E69" s="7">
        <v>2</v>
      </c>
      <c r="F69" s="7"/>
      <c r="G69" s="7"/>
      <c r="H69" s="7" t="s">
        <v>255</v>
      </c>
      <c r="I69" s="7" t="s">
        <v>93</v>
      </c>
      <c r="J69" s="13" t="s">
        <v>253</v>
      </c>
      <c r="K69" s="7" t="s">
        <v>90</v>
      </c>
      <c r="L69" s="7"/>
      <c r="M69" s="7"/>
      <c r="N69" s="14"/>
      <c r="O69" s="7"/>
    </row>
    <row r="70" ht="48" spans="1:15">
      <c r="A70" s="7"/>
      <c r="B70" s="7"/>
      <c r="C70" s="7" t="s">
        <v>256</v>
      </c>
      <c r="D70" s="8">
        <v>1</v>
      </c>
      <c r="E70" s="8">
        <v>1</v>
      </c>
      <c r="F70" s="7"/>
      <c r="G70" s="7"/>
      <c r="H70" s="7" t="s">
        <v>257</v>
      </c>
      <c r="I70" s="7" t="s">
        <v>93</v>
      </c>
      <c r="J70" s="13" t="s">
        <v>258</v>
      </c>
      <c r="K70" s="7" t="s">
        <v>90</v>
      </c>
      <c r="L70" s="7"/>
      <c r="M70" s="7"/>
      <c r="N70" s="14"/>
      <c r="O70" s="7"/>
    </row>
    <row r="71" ht="96" spans="1:15">
      <c r="A71" s="7"/>
      <c r="B71" s="7"/>
      <c r="C71" s="13" t="s">
        <v>259</v>
      </c>
      <c r="D71" s="8">
        <v>1</v>
      </c>
      <c r="E71" s="8">
        <v>1</v>
      </c>
      <c r="F71" s="7"/>
      <c r="G71" s="7"/>
      <c r="H71" s="7" t="s">
        <v>260</v>
      </c>
      <c r="I71" s="7" t="s">
        <v>93</v>
      </c>
      <c r="J71" s="13" t="s">
        <v>261</v>
      </c>
      <c r="K71" s="7" t="s">
        <v>90</v>
      </c>
      <c r="L71" s="7"/>
      <c r="M71" s="7"/>
      <c r="N71" s="14"/>
      <c r="O71" s="7"/>
    </row>
    <row r="72" ht="36" spans="1:15">
      <c r="A72" s="7">
        <f ca="1" t="shared" si="0"/>
        <v>15</v>
      </c>
      <c r="B72" s="7" t="s">
        <v>262</v>
      </c>
      <c r="C72" s="7" t="s">
        <v>249</v>
      </c>
      <c r="D72" s="7">
        <v>1</v>
      </c>
      <c r="E72" s="7">
        <v>1</v>
      </c>
      <c r="F72" s="7"/>
      <c r="G72" s="7"/>
      <c r="H72" s="7" t="s">
        <v>201</v>
      </c>
      <c r="I72" s="7" t="s">
        <v>108</v>
      </c>
      <c r="J72" s="13" t="s">
        <v>263</v>
      </c>
      <c r="K72" s="7" t="s">
        <v>165</v>
      </c>
      <c r="L72" s="7" t="s">
        <v>264</v>
      </c>
      <c r="M72" s="7">
        <v>15252539986</v>
      </c>
      <c r="N72" s="14" t="s">
        <v>265</v>
      </c>
      <c r="O72" s="7"/>
    </row>
    <row r="73" ht="24" spans="1:15">
      <c r="A73" s="7"/>
      <c r="B73" s="7"/>
      <c r="C73" s="7" t="s">
        <v>266</v>
      </c>
      <c r="D73" s="7">
        <v>2</v>
      </c>
      <c r="E73" s="7">
        <v>2</v>
      </c>
      <c r="F73" s="7"/>
      <c r="G73" s="7"/>
      <c r="H73" s="7" t="s">
        <v>107</v>
      </c>
      <c r="I73" s="7" t="s">
        <v>27</v>
      </c>
      <c r="J73" s="13" t="s">
        <v>267</v>
      </c>
      <c r="K73" s="7" t="s">
        <v>90</v>
      </c>
      <c r="L73" s="7"/>
      <c r="M73" s="7"/>
      <c r="N73" s="14"/>
      <c r="O73" s="7"/>
    </row>
    <row r="74" ht="24" spans="1:15">
      <c r="A74" s="7"/>
      <c r="B74" s="7"/>
      <c r="C74" s="7" t="s">
        <v>268</v>
      </c>
      <c r="D74" s="7">
        <v>2</v>
      </c>
      <c r="E74" s="7">
        <v>2</v>
      </c>
      <c r="F74" s="7"/>
      <c r="G74" s="7"/>
      <c r="H74" s="7" t="s">
        <v>112</v>
      </c>
      <c r="I74" s="7" t="s">
        <v>32</v>
      </c>
      <c r="J74" s="13" t="s">
        <v>269</v>
      </c>
      <c r="K74" s="7" t="s">
        <v>84</v>
      </c>
      <c r="L74" s="7"/>
      <c r="M74" s="7"/>
      <c r="N74" s="14"/>
      <c r="O74" s="7"/>
    </row>
    <row r="75" ht="24" spans="1:15">
      <c r="A75" s="7"/>
      <c r="B75" s="7"/>
      <c r="C75" s="7" t="s">
        <v>270</v>
      </c>
      <c r="D75" s="7">
        <v>6</v>
      </c>
      <c r="E75" s="7">
        <v>6</v>
      </c>
      <c r="F75" s="7"/>
      <c r="G75" s="7"/>
      <c r="H75" s="7" t="s">
        <v>107</v>
      </c>
      <c r="I75" s="7" t="s">
        <v>14</v>
      </c>
      <c r="J75" s="13" t="s">
        <v>271</v>
      </c>
      <c r="K75" s="7" t="s">
        <v>90</v>
      </c>
      <c r="L75" s="7"/>
      <c r="M75" s="7"/>
      <c r="N75" s="14"/>
      <c r="O75" s="7"/>
    </row>
    <row r="76" spans="1:15">
      <c r="A76" s="7"/>
      <c r="B76" s="7"/>
      <c r="C76" s="7" t="s">
        <v>272</v>
      </c>
      <c r="D76" s="7">
        <v>2</v>
      </c>
      <c r="E76" s="7">
        <v>2</v>
      </c>
      <c r="F76" s="7"/>
      <c r="G76" s="7"/>
      <c r="H76" s="7" t="s">
        <v>159</v>
      </c>
      <c r="I76" s="7" t="s">
        <v>14</v>
      </c>
      <c r="J76" s="13" t="s">
        <v>273</v>
      </c>
      <c r="K76" s="7" t="s">
        <v>90</v>
      </c>
      <c r="L76" s="7"/>
      <c r="M76" s="7"/>
      <c r="N76" s="14"/>
      <c r="O76" s="7"/>
    </row>
    <row r="77" ht="36" spans="1:15">
      <c r="A77" s="7">
        <f ca="1" t="shared" ref="A77:A137" si="1">LOOKUP(9E+307,INDIRECT("A1:A"&amp;ROW()-1))+1</f>
        <v>16</v>
      </c>
      <c r="B77" s="7" t="s">
        <v>274</v>
      </c>
      <c r="C77" s="7" t="s">
        <v>275</v>
      </c>
      <c r="D77" s="7">
        <v>1</v>
      </c>
      <c r="E77" s="7"/>
      <c r="F77" s="7">
        <v>1</v>
      </c>
      <c r="G77" s="7"/>
      <c r="H77" s="7" t="s">
        <v>276</v>
      </c>
      <c r="I77" s="7" t="s">
        <v>27</v>
      </c>
      <c r="J77" s="13" t="s">
        <v>277</v>
      </c>
      <c r="K77" s="7" t="s">
        <v>211</v>
      </c>
      <c r="L77" s="7" t="s">
        <v>278</v>
      </c>
      <c r="M77" s="7" t="s">
        <v>279</v>
      </c>
      <c r="N77" s="14" t="s">
        <v>280</v>
      </c>
      <c r="O77" s="7"/>
    </row>
    <row r="78" ht="36" spans="1:15">
      <c r="A78" s="7"/>
      <c r="B78" s="7"/>
      <c r="C78" s="7" t="s">
        <v>281</v>
      </c>
      <c r="D78" s="7">
        <v>1</v>
      </c>
      <c r="E78" s="7">
        <v>1</v>
      </c>
      <c r="F78" s="8"/>
      <c r="G78" s="8"/>
      <c r="H78" s="7" t="s">
        <v>151</v>
      </c>
      <c r="I78" s="7" t="s">
        <v>14</v>
      </c>
      <c r="J78" s="13" t="s">
        <v>282</v>
      </c>
      <c r="K78" s="8" t="s">
        <v>165</v>
      </c>
      <c r="L78" s="7"/>
      <c r="M78" s="7"/>
      <c r="N78" s="14"/>
      <c r="O78" s="7"/>
    </row>
    <row r="79" ht="24" spans="1:15">
      <c r="A79" s="7"/>
      <c r="B79" s="7"/>
      <c r="C79" s="7" t="s">
        <v>283</v>
      </c>
      <c r="D79" s="7">
        <v>1</v>
      </c>
      <c r="E79" s="7"/>
      <c r="F79" s="7">
        <v>1</v>
      </c>
      <c r="G79" s="7"/>
      <c r="H79" s="7" t="s">
        <v>284</v>
      </c>
      <c r="I79" s="7" t="s">
        <v>14</v>
      </c>
      <c r="J79" s="13" t="s">
        <v>285</v>
      </c>
      <c r="K79" s="8" t="s">
        <v>157</v>
      </c>
      <c r="L79" s="7"/>
      <c r="M79" s="7"/>
      <c r="N79" s="14"/>
      <c r="O79" s="7"/>
    </row>
    <row r="80" ht="24" spans="1:15">
      <c r="A80" s="7">
        <f ca="1" t="shared" si="1"/>
        <v>17</v>
      </c>
      <c r="B80" s="7" t="s">
        <v>286</v>
      </c>
      <c r="C80" s="7" t="s">
        <v>287</v>
      </c>
      <c r="D80" s="7">
        <v>1</v>
      </c>
      <c r="E80" s="7">
        <v>1</v>
      </c>
      <c r="F80" s="7"/>
      <c r="G80" s="8"/>
      <c r="H80" s="7" t="s">
        <v>288</v>
      </c>
      <c r="I80" s="7" t="s">
        <v>93</v>
      </c>
      <c r="J80" s="13" t="s">
        <v>289</v>
      </c>
      <c r="K80" s="7" t="s">
        <v>290</v>
      </c>
      <c r="L80" s="7" t="s">
        <v>291</v>
      </c>
      <c r="M80" s="7" t="s">
        <v>292</v>
      </c>
      <c r="N80" s="15" t="s">
        <v>293</v>
      </c>
      <c r="O80" s="7"/>
    </row>
    <row r="81" ht="24" spans="1:15">
      <c r="A81" s="7"/>
      <c r="B81" s="7"/>
      <c r="C81" s="7" t="s">
        <v>294</v>
      </c>
      <c r="D81" s="7">
        <v>1</v>
      </c>
      <c r="E81" s="7">
        <v>1</v>
      </c>
      <c r="F81" s="7"/>
      <c r="G81" s="8"/>
      <c r="H81" s="7" t="s">
        <v>288</v>
      </c>
      <c r="I81" s="7" t="s">
        <v>70</v>
      </c>
      <c r="J81" s="13" t="s">
        <v>295</v>
      </c>
      <c r="K81" s="7" t="s">
        <v>296</v>
      </c>
      <c r="L81" s="7"/>
      <c r="M81" s="7"/>
      <c r="N81" s="15"/>
      <c r="O81" s="7"/>
    </row>
    <row r="82" ht="24" spans="1:15">
      <c r="A82" s="7"/>
      <c r="B82" s="7"/>
      <c r="C82" s="7" t="s">
        <v>55</v>
      </c>
      <c r="D82" s="7">
        <v>1</v>
      </c>
      <c r="E82" s="7">
        <v>1</v>
      </c>
      <c r="F82" s="7"/>
      <c r="G82" s="8"/>
      <c r="H82" s="7" t="s">
        <v>297</v>
      </c>
      <c r="I82" s="7" t="s">
        <v>298</v>
      </c>
      <c r="J82" s="13" t="s">
        <v>299</v>
      </c>
      <c r="K82" s="7" t="s">
        <v>300</v>
      </c>
      <c r="L82" s="7"/>
      <c r="M82" s="7"/>
      <c r="N82" s="15"/>
      <c r="O82" s="7"/>
    </row>
    <row r="83" ht="36" spans="1:15">
      <c r="A83" s="7">
        <f ca="1" t="shared" si="1"/>
        <v>18</v>
      </c>
      <c r="B83" s="7" t="s">
        <v>301</v>
      </c>
      <c r="C83" s="20" t="s">
        <v>254</v>
      </c>
      <c r="D83" s="20">
        <v>2</v>
      </c>
      <c r="E83" s="7">
        <v>2</v>
      </c>
      <c r="F83" s="7"/>
      <c r="G83" s="7"/>
      <c r="H83" s="7" t="s">
        <v>103</v>
      </c>
      <c r="I83" s="7" t="s">
        <v>108</v>
      </c>
      <c r="J83" s="13" t="s">
        <v>302</v>
      </c>
      <c r="K83" s="7" t="s">
        <v>105</v>
      </c>
      <c r="L83" s="7" t="s">
        <v>303</v>
      </c>
      <c r="M83" s="20">
        <v>89371198</v>
      </c>
      <c r="N83" s="17" t="s">
        <v>304</v>
      </c>
      <c r="O83" s="7"/>
    </row>
    <row r="84" ht="24" spans="1:15">
      <c r="A84" s="7"/>
      <c r="B84" s="7"/>
      <c r="C84" s="20" t="s">
        <v>283</v>
      </c>
      <c r="D84" s="20">
        <v>2</v>
      </c>
      <c r="E84" s="7"/>
      <c r="F84" s="7">
        <v>2</v>
      </c>
      <c r="G84" s="7"/>
      <c r="H84" s="7" t="s">
        <v>305</v>
      </c>
      <c r="I84" s="7" t="s">
        <v>113</v>
      </c>
      <c r="J84" s="13" t="s">
        <v>306</v>
      </c>
      <c r="K84" s="7" t="s">
        <v>115</v>
      </c>
      <c r="L84" s="7"/>
      <c r="M84" s="20"/>
      <c r="N84" s="17"/>
      <c r="O84" s="7"/>
    </row>
    <row r="85" ht="36" spans="1:15">
      <c r="A85" s="7"/>
      <c r="B85" s="7"/>
      <c r="C85" s="20" t="s">
        <v>307</v>
      </c>
      <c r="D85" s="20">
        <v>3</v>
      </c>
      <c r="E85" s="7">
        <v>3</v>
      </c>
      <c r="F85" s="7"/>
      <c r="G85" s="7"/>
      <c r="H85" s="7" t="s">
        <v>308</v>
      </c>
      <c r="I85" s="7" t="s">
        <v>113</v>
      </c>
      <c r="J85" s="13" t="s">
        <v>309</v>
      </c>
      <c r="K85" s="7" t="s">
        <v>99</v>
      </c>
      <c r="L85" s="7"/>
      <c r="M85" s="20"/>
      <c r="N85" s="17"/>
      <c r="O85" s="7"/>
    </row>
    <row r="86" ht="36" spans="1:15">
      <c r="A86" s="7"/>
      <c r="B86" s="7"/>
      <c r="C86" s="20" t="s">
        <v>310</v>
      </c>
      <c r="D86" s="20">
        <v>2</v>
      </c>
      <c r="E86" s="7"/>
      <c r="F86" s="7">
        <v>2</v>
      </c>
      <c r="G86" s="7"/>
      <c r="H86" s="7" t="s">
        <v>305</v>
      </c>
      <c r="I86" s="7" t="s">
        <v>113</v>
      </c>
      <c r="J86" s="13" t="s">
        <v>311</v>
      </c>
      <c r="K86" s="7" t="s">
        <v>211</v>
      </c>
      <c r="L86" s="7"/>
      <c r="M86" s="20"/>
      <c r="N86" s="17"/>
      <c r="O86" s="7"/>
    </row>
    <row r="87" ht="36" spans="1:15">
      <c r="A87" s="7"/>
      <c r="B87" s="7"/>
      <c r="C87" s="20" t="s">
        <v>55</v>
      </c>
      <c r="D87" s="20">
        <v>5</v>
      </c>
      <c r="E87" s="7">
        <v>5</v>
      </c>
      <c r="F87" s="20"/>
      <c r="G87" s="7"/>
      <c r="H87" s="7" t="s">
        <v>305</v>
      </c>
      <c r="I87" s="7" t="s">
        <v>113</v>
      </c>
      <c r="J87" s="13" t="s">
        <v>312</v>
      </c>
      <c r="K87" s="7" t="s">
        <v>313</v>
      </c>
      <c r="L87" s="7"/>
      <c r="M87" s="20"/>
      <c r="N87" s="17"/>
      <c r="O87" s="7"/>
    </row>
    <row r="88" ht="24" spans="1:15">
      <c r="A88" s="7">
        <f ca="1" t="shared" si="1"/>
        <v>19</v>
      </c>
      <c r="B88" s="7" t="s">
        <v>314</v>
      </c>
      <c r="C88" s="7" t="s">
        <v>315</v>
      </c>
      <c r="D88" s="7">
        <v>5</v>
      </c>
      <c r="E88" s="7"/>
      <c r="F88" s="7">
        <v>2</v>
      </c>
      <c r="G88" s="7">
        <v>3</v>
      </c>
      <c r="H88" s="7" t="s">
        <v>168</v>
      </c>
      <c r="I88" s="7" t="s">
        <v>298</v>
      </c>
      <c r="J88" s="13" t="s">
        <v>316</v>
      </c>
      <c r="K88" s="7" t="s">
        <v>317</v>
      </c>
      <c r="L88" s="7" t="s">
        <v>318</v>
      </c>
      <c r="M88" s="7" t="s">
        <v>319</v>
      </c>
      <c r="N88" s="15" t="s">
        <v>320</v>
      </c>
      <c r="O88" s="7"/>
    </row>
    <row r="89" ht="24" spans="1:15">
      <c r="A89" s="7"/>
      <c r="B89" s="7"/>
      <c r="C89" s="20" t="s">
        <v>321</v>
      </c>
      <c r="D89" s="7">
        <v>12</v>
      </c>
      <c r="E89" s="7"/>
      <c r="F89" s="7">
        <v>4</v>
      </c>
      <c r="G89" s="7">
        <v>8</v>
      </c>
      <c r="H89" s="7" t="s">
        <v>168</v>
      </c>
      <c r="I89" s="7" t="s">
        <v>298</v>
      </c>
      <c r="J89" s="13" t="s">
        <v>322</v>
      </c>
      <c r="K89" s="7" t="s">
        <v>323</v>
      </c>
      <c r="L89" s="7"/>
      <c r="M89" s="7"/>
      <c r="N89" s="15"/>
      <c r="O89" s="7"/>
    </row>
    <row r="90" ht="24" spans="1:15">
      <c r="A90" s="7"/>
      <c r="B90" s="7"/>
      <c r="C90" s="7" t="s">
        <v>324</v>
      </c>
      <c r="D90" s="7">
        <v>1</v>
      </c>
      <c r="E90" s="7">
        <v>1</v>
      </c>
      <c r="F90" s="7"/>
      <c r="G90" s="7"/>
      <c r="H90" s="7" t="s">
        <v>168</v>
      </c>
      <c r="I90" s="7" t="s">
        <v>298</v>
      </c>
      <c r="J90" s="13" t="s">
        <v>325</v>
      </c>
      <c r="K90" s="7" t="s">
        <v>326</v>
      </c>
      <c r="L90" s="7"/>
      <c r="M90" s="7"/>
      <c r="N90" s="15"/>
      <c r="O90" s="7"/>
    </row>
    <row r="91" ht="36" spans="1:15">
      <c r="A91" s="7">
        <f ca="1" t="shared" si="1"/>
        <v>20</v>
      </c>
      <c r="B91" s="7" t="s">
        <v>327</v>
      </c>
      <c r="C91" s="7" t="s">
        <v>249</v>
      </c>
      <c r="D91" s="7">
        <v>1</v>
      </c>
      <c r="E91" s="7">
        <v>1</v>
      </c>
      <c r="F91" s="20"/>
      <c r="G91" s="7"/>
      <c r="H91" s="7" t="s">
        <v>328</v>
      </c>
      <c r="I91" s="10" t="s">
        <v>62</v>
      </c>
      <c r="J91" s="18" t="s">
        <v>329</v>
      </c>
      <c r="K91" s="7">
        <v>3000</v>
      </c>
      <c r="L91" s="7" t="s">
        <v>330</v>
      </c>
      <c r="M91" s="7" t="s">
        <v>331</v>
      </c>
      <c r="N91" s="14" t="s">
        <v>332</v>
      </c>
      <c r="O91" s="7"/>
    </row>
    <row r="92" spans="1:15">
      <c r="A92" s="7"/>
      <c r="B92" s="7"/>
      <c r="C92" s="7" t="s">
        <v>333</v>
      </c>
      <c r="D92" s="7">
        <v>2</v>
      </c>
      <c r="E92" s="7"/>
      <c r="F92" s="20"/>
      <c r="G92" s="7">
        <v>2</v>
      </c>
      <c r="H92" s="7" t="s">
        <v>42</v>
      </c>
      <c r="I92" s="10" t="s">
        <v>191</v>
      </c>
      <c r="J92" s="18" t="s">
        <v>334</v>
      </c>
      <c r="K92" s="7" t="s">
        <v>115</v>
      </c>
      <c r="L92" s="7"/>
      <c r="M92" s="7"/>
      <c r="N92" s="14"/>
      <c r="O92" s="7"/>
    </row>
    <row r="93" ht="24" spans="1:15">
      <c r="A93" s="7"/>
      <c r="B93" s="7"/>
      <c r="C93" s="7" t="s">
        <v>335</v>
      </c>
      <c r="D93" s="7">
        <v>2</v>
      </c>
      <c r="E93" s="7"/>
      <c r="F93" s="7">
        <v>2</v>
      </c>
      <c r="G93" s="7"/>
      <c r="H93" s="7" t="s">
        <v>336</v>
      </c>
      <c r="I93" s="10" t="s">
        <v>191</v>
      </c>
      <c r="J93" s="13" t="s">
        <v>337</v>
      </c>
      <c r="K93" s="7">
        <v>6000</v>
      </c>
      <c r="L93" s="7"/>
      <c r="M93" s="7"/>
      <c r="N93" s="14"/>
      <c r="O93" s="7"/>
    </row>
    <row r="94" spans="1:15">
      <c r="A94" s="7">
        <f ca="1" t="shared" si="1"/>
        <v>21</v>
      </c>
      <c r="B94" s="7" t="s">
        <v>338</v>
      </c>
      <c r="C94" s="20" t="s">
        <v>55</v>
      </c>
      <c r="D94" s="20">
        <v>50</v>
      </c>
      <c r="E94" s="20">
        <v>50</v>
      </c>
      <c r="F94" s="20"/>
      <c r="G94" s="20"/>
      <c r="H94" s="20" t="s">
        <v>14</v>
      </c>
      <c r="I94" s="7" t="s">
        <v>14</v>
      </c>
      <c r="J94" s="13" t="s">
        <v>339</v>
      </c>
      <c r="K94" s="7" t="s">
        <v>165</v>
      </c>
      <c r="L94" s="7" t="s">
        <v>340</v>
      </c>
      <c r="M94" s="7" t="s">
        <v>341</v>
      </c>
      <c r="N94" s="7"/>
      <c r="O94" s="7"/>
    </row>
    <row r="95" spans="1:15">
      <c r="A95" s="7"/>
      <c r="B95" s="7"/>
      <c r="C95" s="7" t="s">
        <v>342</v>
      </c>
      <c r="D95" s="7">
        <v>28</v>
      </c>
      <c r="E95" s="7">
        <v>28</v>
      </c>
      <c r="F95" s="7"/>
      <c r="G95" s="7"/>
      <c r="H95" s="7" t="s">
        <v>343</v>
      </c>
      <c r="I95" s="7" t="s">
        <v>27</v>
      </c>
      <c r="J95" s="13" t="s">
        <v>344</v>
      </c>
      <c r="K95" s="7" t="s">
        <v>211</v>
      </c>
      <c r="L95" s="7"/>
      <c r="M95" s="7"/>
      <c r="N95" s="7"/>
      <c r="O95" s="7"/>
    </row>
    <row r="96" spans="1:15">
      <c r="A96" s="7"/>
      <c r="B96" s="7"/>
      <c r="C96" s="7" t="s">
        <v>345</v>
      </c>
      <c r="D96" s="7">
        <v>12</v>
      </c>
      <c r="E96" s="7"/>
      <c r="F96" s="7">
        <v>12</v>
      </c>
      <c r="G96" s="7"/>
      <c r="H96" s="7" t="s">
        <v>343</v>
      </c>
      <c r="I96" s="7" t="s">
        <v>14</v>
      </c>
      <c r="J96" s="13" t="s">
        <v>339</v>
      </c>
      <c r="K96" s="7" t="s">
        <v>211</v>
      </c>
      <c r="L96" s="7"/>
      <c r="M96" s="7"/>
      <c r="N96" s="7"/>
      <c r="O96" s="7"/>
    </row>
    <row r="97" spans="1:15">
      <c r="A97" s="7"/>
      <c r="B97" s="7"/>
      <c r="C97" s="7" t="s">
        <v>346</v>
      </c>
      <c r="D97" s="7">
        <v>5</v>
      </c>
      <c r="E97" s="7"/>
      <c r="F97" s="7">
        <v>5</v>
      </c>
      <c r="G97" s="7"/>
      <c r="H97" s="7" t="s">
        <v>343</v>
      </c>
      <c r="I97" s="7" t="s">
        <v>14</v>
      </c>
      <c r="J97" s="13" t="s">
        <v>339</v>
      </c>
      <c r="K97" s="7" t="s">
        <v>105</v>
      </c>
      <c r="L97" s="7"/>
      <c r="M97" s="7"/>
      <c r="N97" s="7"/>
      <c r="O97" s="7"/>
    </row>
    <row r="98" spans="1:15">
      <c r="A98" s="7"/>
      <c r="B98" s="7"/>
      <c r="C98" s="7" t="s">
        <v>347</v>
      </c>
      <c r="D98" s="7">
        <v>6</v>
      </c>
      <c r="E98" s="7">
        <v>6</v>
      </c>
      <c r="F98" s="7"/>
      <c r="G98" s="7"/>
      <c r="H98" s="7" t="s">
        <v>112</v>
      </c>
      <c r="I98" s="7" t="s">
        <v>27</v>
      </c>
      <c r="J98" s="13" t="s">
        <v>348</v>
      </c>
      <c r="K98" s="7" t="s">
        <v>157</v>
      </c>
      <c r="L98" s="7"/>
      <c r="M98" s="7"/>
      <c r="N98" s="7"/>
      <c r="O98" s="7"/>
    </row>
    <row r="99" spans="1:15">
      <c r="A99" s="7"/>
      <c r="B99" s="7"/>
      <c r="C99" s="7" t="s">
        <v>349</v>
      </c>
      <c r="D99" s="7">
        <v>1</v>
      </c>
      <c r="E99" s="7">
        <v>1</v>
      </c>
      <c r="F99" s="7"/>
      <c r="G99" s="7"/>
      <c r="H99" s="7" t="s">
        <v>112</v>
      </c>
      <c r="I99" s="7" t="s">
        <v>27</v>
      </c>
      <c r="J99" s="13" t="s">
        <v>348</v>
      </c>
      <c r="K99" s="7" t="s">
        <v>157</v>
      </c>
      <c r="L99" s="7"/>
      <c r="M99" s="7"/>
      <c r="N99" s="7"/>
      <c r="O99" s="7"/>
    </row>
    <row r="100" spans="1:15">
      <c r="A100" s="7"/>
      <c r="B100" s="7"/>
      <c r="C100" s="7" t="s">
        <v>350</v>
      </c>
      <c r="D100" s="7">
        <v>1</v>
      </c>
      <c r="E100" s="7"/>
      <c r="F100" s="7">
        <v>1</v>
      </c>
      <c r="G100" s="7"/>
      <c r="H100" s="7" t="s">
        <v>112</v>
      </c>
      <c r="I100" s="7" t="s">
        <v>52</v>
      </c>
      <c r="J100" s="13" t="s">
        <v>351</v>
      </c>
      <c r="K100" s="7" t="s">
        <v>76</v>
      </c>
      <c r="L100" s="7"/>
      <c r="M100" s="7"/>
      <c r="N100" s="7"/>
      <c r="O100" s="7"/>
    </row>
    <row r="101" spans="1:15">
      <c r="A101" s="7"/>
      <c r="B101" s="7"/>
      <c r="C101" s="7" t="s">
        <v>352</v>
      </c>
      <c r="D101" s="7">
        <v>1</v>
      </c>
      <c r="E101" s="7">
        <v>1</v>
      </c>
      <c r="F101" s="7"/>
      <c r="G101" s="7"/>
      <c r="H101" s="7" t="s">
        <v>112</v>
      </c>
      <c r="I101" s="7" t="s">
        <v>27</v>
      </c>
      <c r="J101" s="13" t="s">
        <v>348</v>
      </c>
      <c r="K101" s="7" t="s">
        <v>157</v>
      </c>
      <c r="L101" s="7"/>
      <c r="M101" s="7"/>
      <c r="N101" s="7"/>
      <c r="O101" s="7"/>
    </row>
    <row r="102" spans="1:15">
      <c r="A102" s="7"/>
      <c r="B102" s="7"/>
      <c r="C102" s="7" t="s">
        <v>353</v>
      </c>
      <c r="D102" s="7">
        <v>11</v>
      </c>
      <c r="E102" s="7"/>
      <c r="F102" s="7">
        <v>11</v>
      </c>
      <c r="G102" s="7"/>
      <c r="H102" s="7" t="s">
        <v>112</v>
      </c>
      <c r="I102" s="7" t="s">
        <v>27</v>
      </c>
      <c r="J102" s="13" t="s">
        <v>354</v>
      </c>
      <c r="K102" s="7" t="s">
        <v>157</v>
      </c>
      <c r="L102" s="7"/>
      <c r="M102" s="7"/>
      <c r="N102" s="7"/>
      <c r="O102" s="7"/>
    </row>
    <row r="103" spans="1:15">
      <c r="A103" s="7"/>
      <c r="B103" s="7"/>
      <c r="C103" s="7" t="s">
        <v>283</v>
      </c>
      <c r="D103" s="7">
        <v>2</v>
      </c>
      <c r="E103" s="7"/>
      <c r="F103" s="7">
        <v>2</v>
      </c>
      <c r="G103" s="7"/>
      <c r="H103" s="7" t="s">
        <v>112</v>
      </c>
      <c r="I103" s="7" t="s">
        <v>14</v>
      </c>
      <c r="J103" s="13" t="s">
        <v>355</v>
      </c>
      <c r="K103" s="7" t="s">
        <v>157</v>
      </c>
      <c r="L103" s="7"/>
      <c r="M103" s="7"/>
      <c r="N103" s="7"/>
      <c r="O103" s="7"/>
    </row>
    <row r="104" spans="1:15">
      <c r="A104" s="7"/>
      <c r="B104" s="7"/>
      <c r="C104" s="7" t="s">
        <v>356</v>
      </c>
      <c r="D104" s="7">
        <v>9</v>
      </c>
      <c r="E104" s="7"/>
      <c r="F104" s="7">
        <v>9</v>
      </c>
      <c r="G104" s="7"/>
      <c r="H104" s="7" t="s">
        <v>112</v>
      </c>
      <c r="I104" s="7" t="s">
        <v>14</v>
      </c>
      <c r="J104" s="13" t="s">
        <v>351</v>
      </c>
      <c r="K104" s="7" t="s">
        <v>64</v>
      </c>
      <c r="L104" s="7"/>
      <c r="M104" s="7"/>
      <c r="N104" s="7"/>
      <c r="O104" s="7"/>
    </row>
    <row r="105" spans="1:15">
      <c r="A105" s="7"/>
      <c r="B105" s="7"/>
      <c r="C105" s="7" t="s">
        <v>47</v>
      </c>
      <c r="D105" s="7">
        <v>2</v>
      </c>
      <c r="E105" s="7"/>
      <c r="F105" s="7">
        <v>2</v>
      </c>
      <c r="G105" s="7"/>
      <c r="H105" s="7" t="s">
        <v>112</v>
      </c>
      <c r="I105" s="7" t="s">
        <v>14</v>
      </c>
      <c r="J105" s="13" t="s">
        <v>351</v>
      </c>
      <c r="K105" s="7" t="s">
        <v>211</v>
      </c>
      <c r="L105" s="7"/>
      <c r="M105" s="7"/>
      <c r="N105" s="7"/>
      <c r="O105" s="7"/>
    </row>
    <row r="106" spans="1:15">
      <c r="A106" s="7"/>
      <c r="B106" s="7"/>
      <c r="C106" s="7" t="s">
        <v>357</v>
      </c>
      <c r="D106" s="7">
        <v>3</v>
      </c>
      <c r="E106" s="7"/>
      <c r="F106" s="7">
        <v>3</v>
      </c>
      <c r="G106" s="7"/>
      <c r="H106" s="7" t="s">
        <v>112</v>
      </c>
      <c r="I106" s="7" t="s">
        <v>14</v>
      </c>
      <c r="J106" s="13" t="s">
        <v>351</v>
      </c>
      <c r="K106" s="7" t="s">
        <v>211</v>
      </c>
      <c r="L106" s="7"/>
      <c r="M106" s="7"/>
      <c r="N106" s="7"/>
      <c r="O106" s="7"/>
    </row>
    <row r="107" ht="24" spans="1:15">
      <c r="A107" s="7"/>
      <c r="B107" s="7"/>
      <c r="C107" s="7" t="s">
        <v>358</v>
      </c>
      <c r="D107" s="7">
        <v>2</v>
      </c>
      <c r="E107" s="7"/>
      <c r="F107" s="7">
        <v>2</v>
      </c>
      <c r="G107" s="7"/>
      <c r="H107" s="7" t="s">
        <v>359</v>
      </c>
      <c r="I107" s="7" t="s">
        <v>14</v>
      </c>
      <c r="J107" s="13"/>
      <c r="K107" s="7">
        <v>3000</v>
      </c>
      <c r="L107" s="7"/>
      <c r="M107" s="7"/>
      <c r="N107" s="7"/>
      <c r="O107" s="7"/>
    </row>
    <row r="108" ht="24" spans="1:15">
      <c r="A108" s="7"/>
      <c r="B108" s="7"/>
      <c r="C108" s="7"/>
      <c r="D108" s="7">
        <v>2</v>
      </c>
      <c r="E108" s="7"/>
      <c r="F108" s="7"/>
      <c r="G108" s="7">
        <v>2</v>
      </c>
      <c r="H108" s="7" t="s">
        <v>360</v>
      </c>
      <c r="I108" s="7" t="s">
        <v>14</v>
      </c>
      <c r="J108" s="13"/>
      <c r="K108" s="7">
        <v>2500</v>
      </c>
      <c r="L108" s="7"/>
      <c r="M108" s="7"/>
      <c r="N108" s="7"/>
      <c r="O108" s="7"/>
    </row>
    <row r="109" ht="24" spans="1:15">
      <c r="A109" s="7"/>
      <c r="B109" s="7"/>
      <c r="C109" s="7" t="s">
        <v>190</v>
      </c>
      <c r="D109" s="7">
        <v>2</v>
      </c>
      <c r="E109" s="7"/>
      <c r="F109" s="7">
        <v>2</v>
      </c>
      <c r="G109" s="7"/>
      <c r="H109" s="7" t="s">
        <v>359</v>
      </c>
      <c r="I109" s="7" t="s">
        <v>14</v>
      </c>
      <c r="J109" s="13"/>
      <c r="K109" s="7">
        <v>2500</v>
      </c>
      <c r="L109" s="7"/>
      <c r="M109" s="7"/>
      <c r="N109" s="7"/>
      <c r="O109" s="7"/>
    </row>
    <row r="110" ht="36" spans="1:15">
      <c r="A110" s="7">
        <f ca="1" t="shared" si="1"/>
        <v>22</v>
      </c>
      <c r="B110" s="7" t="s">
        <v>361</v>
      </c>
      <c r="C110" s="7" t="s">
        <v>362</v>
      </c>
      <c r="D110" s="7">
        <v>20</v>
      </c>
      <c r="E110" s="7">
        <v>20</v>
      </c>
      <c r="F110" s="7"/>
      <c r="G110" s="7"/>
      <c r="H110" s="7" t="s">
        <v>247</v>
      </c>
      <c r="I110" s="7" t="s">
        <v>27</v>
      </c>
      <c r="J110" s="13" t="s">
        <v>363</v>
      </c>
      <c r="K110" s="7" t="s">
        <v>364</v>
      </c>
      <c r="L110" s="7" t="s">
        <v>365</v>
      </c>
      <c r="M110" s="7" t="s">
        <v>366</v>
      </c>
      <c r="N110" s="14" t="s">
        <v>367</v>
      </c>
      <c r="O110" s="7"/>
    </row>
    <row r="111" ht="24" spans="1:15">
      <c r="A111" s="7"/>
      <c r="B111" s="7"/>
      <c r="C111" s="7" t="s">
        <v>368</v>
      </c>
      <c r="D111" s="7">
        <v>5</v>
      </c>
      <c r="E111" s="7">
        <v>5</v>
      </c>
      <c r="F111" s="7"/>
      <c r="G111" s="7"/>
      <c r="H111" s="7" t="s">
        <v>247</v>
      </c>
      <c r="I111" s="7" t="s">
        <v>27</v>
      </c>
      <c r="J111" s="13" t="s">
        <v>369</v>
      </c>
      <c r="K111" s="7" t="s">
        <v>370</v>
      </c>
      <c r="L111" s="7"/>
      <c r="M111" s="7"/>
      <c r="N111" s="14"/>
      <c r="O111" s="7"/>
    </row>
    <row r="112" ht="24" spans="1:15">
      <c r="A112" s="7">
        <f ca="1" t="shared" si="1"/>
        <v>23</v>
      </c>
      <c r="B112" s="7" t="s">
        <v>371</v>
      </c>
      <c r="C112" s="7" t="s">
        <v>372</v>
      </c>
      <c r="D112" s="7">
        <v>3</v>
      </c>
      <c r="E112" s="7"/>
      <c r="F112" s="7">
        <v>3</v>
      </c>
      <c r="G112" s="7"/>
      <c r="H112" s="7" t="s">
        <v>201</v>
      </c>
      <c r="I112" s="7" t="s">
        <v>373</v>
      </c>
      <c r="J112" s="13" t="s">
        <v>374</v>
      </c>
      <c r="K112" s="7" t="s">
        <v>375</v>
      </c>
      <c r="L112" s="7" t="s">
        <v>376</v>
      </c>
      <c r="M112" s="7" t="s">
        <v>377</v>
      </c>
      <c r="N112" s="15" t="s">
        <v>378</v>
      </c>
      <c r="O112" s="7"/>
    </row>
    <row r="113" ht="24" spans="1:15">
      <c r="A113" s="7"/>
      <c r="B113" s="7"/>
      <c r="C113" s="7" t="s">
        <v>379</v>
      </c>
      <c r="D113" s="7">
        <v>6</v>
      </c>
      <c r="E113" s="7"/>
      <c r="F113" s="7">
        <v>3</v>
      </c>
      <c r="G113" s="7">
        <v>3</v>
      </c>
      <c r="H113" s="7" t="s">
        <v>201</v>
      </c>
      <c r="I113" s="7" t="s">
        <v>373</v>
      </c>
      <c r="J113" s="13" t="s">
        <v>98</v>
      </c>
      <c r="K113" s="7" t="s">
        <v>380</v>
      </c>
      <c r="L113" s="7"/>
      <c r="M113" s="7"/>
      <c r="N113" s="15"/>
      <c r="O113" s="7"/>
    </row>
    <row r="114" ht="24" spans="1:15">
      <c r="A114" s="7"/>
      <c r="B114" s="7"/>
      <c r="C114" s="7" t="s">
        <v>381</v>
      </c>
      <c r="D114" s="7">
        <v>2</v>
      </c>
      <c r="E114" s="7"/>
      <c r="F114" s="7"/>
      <c r="G114" s="7">
        <v>2</v>
      </c>
      <c r="H114" s="7" t="s">
        <v>201</v>
      </c>
      <c r="I114" s="7" t="s">
        <v>373</v>
      </c>
      <c r="J114" s="13" t="s">
        <v>382</v>
      </c>
      <c r="K114" s="7" t="s">
        <v>90</v>
      </c>
      <c r="L114" s="7"/>
      <c r="M114" s="7"/>
      <c r="N114" s="15"/>
      <c r="O114" s="7"/>
    </row>
    <row r="115" ht="24" spans="1:15">
      <c r="A115" s="7"/>
      <c r="B115" s="7"/>
      <c r="C115" s="7" t="s">
        <v>383</v>
      </c>
      <c r="D115" s="7">
        <v>2</v>
      </c>
      <c r="E115" s="7"/>
      <c r="F115" s="7">
        <v>2</v>
      </c>
      <c r="G115" s="7"/>
      <c r="H115" s="7" t="s">
        <v>201</v>
      </c>
      <c r="I115" s="7" t="s">
        <v>373</v>
      </c>
      <c r="J115" s="13" t="s">
        <v>98</v>
      </c>
      <c r="K115" s="7" t="s">
        <v>384</v>
      </c>
      <c r="L115" s="7"/>
      <c r="M115" s="7"/>
      <c r="N115" s="15"/>
      <c r="O115" s="7"/>
    </row>
    <row r="116" ht="24" spans="1:15">
      <c r="A116" s="7"/>
      <c r="B116" s="7"/>
      <c r="C116" s="7" t="s">
        <v>385</v>
      </c>
      <c r="D116" s="7">
        <v>2</v>
      </c>
      <c r="E116" s="7">
        <v>2</v>
      </c>
      <c r="F116" s="7"/>
      <c r="G116" s="7"/>
      <c r="H116" s="7" t="s">
        <v>117</v>
      </c>
      <c r="I116" s="7" t="s">
        <v>386</v>
      </c>
      <c r="J116" s="13" t="s">
        <v>387</v>
      </c>
      <c r="K116" s="7" t="s">
        <v>165</v>
      </c>
      <c r="L116" s="7"/>
      <c r="M116" s="7"/>
      <c r="N116" s="15"/>
      <c r="O116" s="7"/>
    </row>
    <row r="117" ht="24" spans="1:15">
      <c r="A117" s="7"/>
      <c r="B117" s="7"/>
      <c r="C117" s="7" t="s">
        <v>388</v>
      </c>
      <c r="D117" s="7">
        <v>2</v>
      </c>
      <c r="E117" s="7">
        <v>2</v>
      </c>
      <c r="F117" s="7"/>
      <c r="G117" s="7"/>
      <c r="H117" s="7" t="s">
        <v>117</v>
      </c>
      <c r="I117" s="7" t="s">
        <v>386</v>
      </c>
      <c r="J117" s="13" t="s">
        <v>389</v>
      </c>
      <c r="K117" s="7" t="s">
        <v>165</v>
      </c>
      <c r="L117" s="7"/>
      <c r="M117" s="7"/>
      <c r="N117" s="15"/>
      <c r="O117" s="7"/>
    </row>
    <row r="118" ht="24" spans="1:15">
      <c r="A118" s="7"/>
      <c r="B118" s="7"/>
      <c r="C118" s="7" t="s">
        <v>390</v>
      </c>
      <c r="D118" s="7">
        <v>2</v>
      </c>
      <c r="E118" s="7">
        <v>2</v>
      </c>
      <c r="F118" s="7"/>
      <c r="G118" s="7"/>
      <c r="H118" s="7" t="s">
        <v>117</v>
      </c>
      <c r="I118" s="7" t="s">
        <v>386</v>
      </c>
      <c r="J118" s="13" t="s">
        <v>391</v>
      </c>
      <c r="K118" s="7" t="s">
        <v>165</v>
      </c>
      <c r="L118" s="7"/>
      <c r="M118" s="7"/>
      <c r="N118" s="15"/>
      <c r="O118" s="7"/>
    </row>
    <row r="119" ht="24" spans="1:15">
      <c r="A119" s="7"/>
      <c r="B119" s="7"/>
      <c r="C119" s="7" t="s">
        <v>392</v>
      </c>
      <c r="D119" s="7">
        <v>1</v>
      </c>
      <c r="E119" s="7"/>
      <c r="F119" s="7">
        <v>1</v>
      </c>
      <c r="G119" s="7"/>
      <c r="H119" s="7" t="s">
        <v>117</v>
      </c>
      <c r="I119" s="7" t="s">
        <v>52</v>
      </c>
      <c r="J119" s="13" t="s">
        <v>393</v>
      </c>
      <c r="K119" s="7" t="s">
        <v>165</v>
      </c>
      <c r="L119" s="7"/>
      <c r="M119" s="7"/>
      <c r="N119" s="15"/>
      <c r="O119" s="7"/>
    </row>
    <row r="120" ht="24" spans="1:15">
      <c r="A120" s="7"/>
      <c r="B120" s="7"/>
      <c r="C120" s="7" t="s">
        <v>394</v>
      </c>
      <c r="D120" s="7">
        <v>1</v>
      </c>
      <c r="E120" s="7"/>
      <c r="F120" s="7">
        <v>1</v>
      </c>
      <c r="G120" s="7"/>
      <c r="H120" s="7" t="s">
        <v>117</v>
      </c>
      <c r="I120" s="7" t="s">
        <v>52</v>
      </c>
      <c r="J120" s="13" t="s">
        <v>395</v>
      </c>
      <c r="K120" s="7" t="s">
        <v>165</v>
      </c>
      <c r="L120" s="7"/>
      <c r="M120" s="7"/>
      <c r="N120" s="15"/>
      <c r="O120" s="7"/>
    </row>
    <row r="121" ht="24" spans="1:15">
      <c r="A121" s="7"/>
      <c r="B121" s="7"/>
      <c r="C121" s="7" t="s">
        <v>396</v>
      </c>
      <c r="D121" s="7">
        <v>1</v>
      </c>
      <c r="E121" s="7">
        <v>1</v>
      </c>
      <c r="F121" s="7"/>
      <c r="G121" s="7"/>
      <c r="H121" s="7" t="s">
        <v>117</v>
      </c>
      <c r="I121" s="7" t="s">
        <v>52</v>
      </c>
      <c r="J121" s="13" t="s">
        <v>397</v>
      </c>
      <c r="K121" s="7" t="s">
        <v>165</v>
      </c>
      <c r="L121" s="7"/>
      <c r="M121" s="7"/>
      <c r="N121" s="15"/>
      <c r="O121" s="7"/>
    </row>
    <row r="122" ht="24" spans="1:15">
      <c r="A122" s="7">
        <f ca="1" t="shared" si="1"/>
        <v>24</v>
      </c>
      <c r="B122" s="7" t="s">
        <v>398</v>
      </c>
      <c r="C122" s="7" t="s">
        <v>399</v>
      </c>
      <c r="D122" s="7">
        <v>1</v>
      </c>
      <c r="E122" s="7">
        <v>1</v>
      </c>
      <c r="F122" s="7"/>
      <c r="G122" s="7"/>
      <c r="H122" s="21" t="s">
        <v>400</v>
      </c>
      <c r="I122" s="21" t="s">
        <v>93</v>
      </c>
      <c r="J122" s="22" t="s">
        <v>401</v>
      </c>
      <c r="K122" s="21">
        <v>12500</v>
      </c>
      <c r="L122" s="21" t="s">
        <v>402</v>
      </c>
      <c r="M122" s="21" t="s">
        <v>403</v>
      </c>
      <c r="N122" s="17" t="s">
        <v>404</v>
      </c>
      <c r="O122" s="7"/>
    </row>
    <row r="123" ht="36" spans="1:15">
      <c r="A123" s="7"/>
      <c r="B123" s="7"/>
      <c r="C123" s="7" t="s">
        <v>405</v>
      </c>
      <c r="D123" s="7">
        <v>3</v>
      </c>
      <c r="E123" s="7"/>
      <c r="F123" s="7">
        <v>3</v>
      </c>
      <c r="G123" s="7"/>
      <c r="H123" s="21" t="s">
        <v>400</v>
      </c>
      <c r="I123" s="21" t="s">
        <v>70</v>
      </c>
      <c r="J123" s="22" t="s">
        <v>406</v>
      </c>
      <c r="K123" s="21" t="s">
        <v>84</v>
      </c>
      <c r="L123" s="21"/>
      <c r="M123" s="21"/>
      <c r="N123" s="17"/>
      <c r="O123" s="7"/>
    </row>
    <row r="124" ht="36" spans="1:15">
      <c r="A124" s="7"/>
      <c r="B124" s="7"/>
      <c r="C124" s="7" t="s">
        <v>407</v>
      </c>
      <c r="D124" s="7">
        <v>10</v>
      </c>
      <c r="E124" s="7">
        <v>10</v>
      </c>
      <c r="F124" s="7"/>
      <c r="G124" s="7"/>
      <c r="H124" s="21" t="s">
        <v>117</v>
      </c>
      <c r="I124" s="21" t="s">
        <v>93</v>
      </c>
      <c r="J124" s="22" t="s">
        <v>408</v>
      </c>
      <c r="K124" s="21" t="s">
        <v>84</v>
      </c>
      <c r="L124" s="21"/>
      <c r="M124" s="21"/>
      <c r="N124" s="17"/>
      <c r="O124" s="7"/>
    </row>
    <row r="125" ht="24" spans="1:15">
      <c r="A125" s="7"/>
      <c r="B125" s="7"/>
      <c r="C125" s="7" t="s">
        <v>409</v>
      </c>
      <c r="D125" s="7">
        <v>20</v>
      </c>
      <c r="E125" s="7"/>
      <c r="F125" s="7">
        <v>20</v>
      </c>
      <c r="G125" s="7"/>
      <c r="H125" s="21" t="s">
        <v>410</v>
      </c>
      <c r="I125" s="21" t="s">
        <v>411</v>
      </c>
      <c r="J125" s="22" t="s">
        <v>412</v>
      </c>
      <c r="K125" s="21" t="s">
        <v>90</v>
      </c>
      <c r="L125" s="21"/>
      <c r="M125" s="21"/>
      <c r="N125" s="17"/>
      <c r="O125" s="7"/>
    </row>
    <row r="126" ht="36" spans="1:15">
      <c r="A126" s="7">
        <f ca="1" t="shared" si="1"/>
        <v>25</v>
      </c>
      <c r="B126" s="7" t="s">
        <v>413</v>
      </c>
      <c r="C126" s="7" t="s">
        <v>414</v>
      </c>
      <c r="D126" s="7">
        <v>10</v>
      </c>
      <c r="E126" s="7">
        <v>10</v>
      </c>
      <c r="F126" s="7"/>
      <c r="G126" s="7"/>
      <c r="H126" s="7" t="s">
        <v>415</v>
      </c>
      <c r="I126" s="7" t="s">
        <v>14</v>
      </c>
      <c r="J126" s="13" t="s">
        <v>416</v>
      </c>
      <c r="K126" s="7" t="s">
        <v>143</v>
      </c>
      <c r="L126" s="7" t="s">
        <v>417</v>
      </c>
      <c r="M126" s="7">
        <v>17714934053</v>
      </c>
      <c r="N126" s="14" t="s">
        <v>418</v>
      </c>
      <c r="O126" s="7"/>
    </row>
    <row r="127" ht="48" spans="1:15">
      <c r="A127" s="7"/>
      <c r="B127" s="7"/>
      <c r="C127" s="7" t="s">
        <v>419</v>
      </c>
      <c r="D127" s="7">
        <v>2</v>
      </c>
      <c r="E127" s="7"/>
      <c r="F127" s="7">
        <v>2</v>
      </c>
      <c r="G127" s="7"/>
      <c r="H127" s="7" t="s">
        <v>168</v>
      </c>
      <c r="I127" s="7" t="s">
        <v>108</v>
      </c>
      <c r="J127" s="13" t="s">
        <v>420</v>
      </c>
      <c r="K127" s="7" t="s">
        <v>157</v>
      </c>
      <c r="L127" s="7"/>
      <c r="M127" s="7"/>
      <c r="N127" s="14"/>
      <c r="O127" s="7"/>
    </row>
    <row r="128" ht="36" spans="1:15">
      <c r="A128" s="7"/>
      <c r="B128" s="7"/>
      <c r="C128" s="7" t="s">
        <v>421</v>
      </c>
      <c r="D128" s="7">
        <v>2</v>
      </c>
      <c r="E128" s="7"/>
      <c r="F128" s="7"/>
      <c r="G128" s="7">
        <v>2</v>
      </c>
      <c r="H128" s="7" t="s">
        <v>168</v>
      </c>
      <c r="I128" s="7" t="s">
        <v>108</v>
      </c>
      <c r="J128" s="13" t="s">
        <v>422</v>
      </c>
      <c r="K128" s="7" t="s">
        <v>157</v>
      </c>
      <c r="L128" s="7"/>
      <c r="M128" s="7"/>
      <c r="N128" s="14"/>
      <c r="O128" s="7"/>
    </row>
    <row r="129" ht="36" spans="1:15">
      <c r="A129" s="7"/>
      <c r="B129" s="7"/>
      <c r="C129" s="7" t="s">
        <v>423</v>
      </c>
      <c r="D129" s="7">
        <v>1</v>
      </c>
      <c r="E129" s="7"/>
      <c r="F129" s="7"/>
      <c r="G129" s="7">
        <v>1</v>
      </c>
      <c r="H129" s="7" t="s">
        <v>168</v>
      </c>
      <c r="I129" s="7" t="s">
        <v>14</v>
      </c>
      <c r="J129" s="13" t="s">
        <v>416</v>
      </c>
      <c r="K129" s="7" t="s">
        <v>115</v>
      </c>
      <c r="L129" s="7"/>
      <c r="M129" s="7"/>
      <c r="N129" s="14"/>
      <c r="O129" s="7"/>
    </row>
    <row r="130" ht="24" spans="1:15">
      <c r="A130" s="7">
        <f ca="1" t="shared" si="1"/>
        <v>26</v>
      </c>
      <c r="B130" s="7" t="s">
        <v>424</v>
      </c>
      <c r="C130" s="7" t="s">
        <v>425</v>
      </c>
      <c r="D130" s="7">
        <v>2</v>
      </c>
      <c r="E130" s="7">
        <v>2</v>
      </c>
      <c r="F130" s="7"/>
      <c r="G130" s="7"/>
      <c r="H130" s="7" t="s">
        <v>42</v>
      </c>
      <c r="I130" s="7" t="s">
        <v>191</v>
      </c>
      <c r="J130" s="13" t="s">
        <v>426</v>
      </c>
      <c r="K130" s="7" t="s">
        <v>157</v>
      </c>
      <c r="L130" s="7" t="s">
        <v>427</v>
      </c>
      <c r="M130" s="7" t="s">
        <v>428</v>
      </c>
      <c r="N130" s="14" t="s">
        <v>429</v>
      </c>
      <c r="O130" s="7"/>
    </row>
    <row r="131" ht="24" spans="1:15">
      <c r="A131" s="7"/>
      <c r="B131" s="7"/>
      <c r="C131" s="7" t="s">
        <v>430</v>
      </c>
      <c r="D131" s="7">
        <v>2</v>
      </c>
      <c r="E131" s="7">
        <v>2</v>
      </c>
      <c r="F131" s="7"/>
      <c r="G131" s="7"/>
      <c r="H131" s="7" t="s">
        <v>42</v>
      </c>
      <c r="I131" s="7" t="s">
        <v>191</v>
      </c>
      <c r="J131" s="13" t="s">
        <v>426</v>
      </c>
      <c r="K131" s="7" t="s">
        <v>157</v>
      </c>
      <c r="L131" s="7"/>
      <c r="M131" s="7"/>
      <c r="N131" s="14"/>
      <c r="O131" s="7"/>
    </row>
    <row r="132" spans="1:15">
      <c r="A132" s="7"/>
      <c r="B132" s="7"/>
      <c r="C132" s="7" t="s">
        <v>431</v>
      </c>
      <c r="D132" s="7">
        <v>4</v>
      </c>
      <c r="E132" s="7">
        <v>4</v>
      </c>
      <c r="F132" s="7"/>
      <c r="G132" s="7"/>
      <c r="H132" s="7" t="s">
        <v>42</v>
      </c>
      <c r="I132" s="7" t="s">
        <v>191</v>
      </c>
      <c r="J132" s="13" t="s">
        <v>426</v>
      </c>
      <c r="K132" s="7" t="s">
        <v>157</v>
      </c>
      <c r="L132" s="7"/>
      <c r="M132" s="7"/>
      <c r="N132" s="14"/>
      <c r="O132" s="7"/>
    </row>
    <row r="133" spans="1:15">
      <c r="A133" s="7"/>
      <c r="B133" s="7"/>
      <c r="C133" s="7" t="s">
        <v>432</v>
      </c>
      <c r="D133" s="7">
        <v>2</v>
      </c>
      <c r="E133" s="7">
        <v>2</v>
      </c>
      <c r="F133" s="7"/>
      <c r="G133" s="7"/>
      <c r="H133" s="7" t="s">
        <v>42</v>
      </c>
      <c r="I133" s="7" t="s">
        <v>191</v>
      </c>
      <c r="J133" s="13" t="s">
        <v>426</v>
      </c>
      <c r="K133" s="7" t="s">
        <v>157</v>
      </c>
      <c r="L133" s="7"/>
      <c r="M133" s="7"/>
      <c r="N133" s="14"/>
      <c r="O133" s="7"/>
    </row>
    <row r="134" spans="1:15">
      <c r="A134" s="7"/>
      <c r="B134" s="7"/>
      <c r="C134" s="7" t="s">
        <v>333</v>
      </c>
      <c r="D134" s="7">
        <v>2</v>
      </c>
      <c r="E134" s="7">
        <v>2</v>
      </c>
      <c r="F134" s="7"/>
      <c r="G134" s="7"/>
      <c r="H134" s="7" t="s">
        <v>42</v>
      </c>
      <c r="I134" s="7" t="s">
        <v>191</v>
      </c>
      <c r="J134" s="13" t="s">
        <v>426</v>
      </c>
      <c r="K134" s="7" t="s">
        <v>157</v>
      </c>
      <c r="L134" s="7"/>
      <c r="M134" s="7"/>
      <c r="N134" s="14"/>
      <c r="O134" s="7"/>
    </row>
    <row r="135" spans="1:15">
      <c r="A135" s="7"/>
      <c r="B135" s="7"/>
      <c r="C135" s="7" t="s">
        <v>433</v>
      </c>
      <c r="D135" s="7">
        <v>2</v>
      </c>
      <c r="E135" s="7">
        <v>2</v>
      </c>
      <c r="F135" s="7"/>
      <c r="G135" s="7"/>
      <c r="H135" s="7" t="s">
        <v>42</v>
      </c>
      <c r="I135" s="7" t="s">
        <v>191</v>
      </c>
      <c r="J135" s="13" t="s">
        <v>434</v>
      </c>
      <c r="K135" s="7" t="s">
        <v>157</v>
      </c>
      <c r="L135" s="7"/>
      <c r="M135" s="7"/>
      <c r="N135" s="14"/>
      <c r="O135" s="7"/>
    </row>
    <row r="136" ht="24" spans="1:15">
      <c r="A136" s="7"/>
      <c r="B136" s="7"/>
      <c r="C136" s="7" t="s">
        <v>47</v>
      </c>
      <c r="D136" s="7">
        <v>2</v>
      </c>
      <c r="E136" s="7"/>
      <c r="F136" s="7">
        <v>2</v>
      </c>
      <c r="G136" s="7"/>
      <c r="H136" s="7" t="s">
        <v>42</v>
      </c>
      <c r="I136" s="7" t="s">
        <v>191</v>
      </c>
      <c r="J136" s="13" t="s">
        <v>435</v>
      </c>
      <c r="K136" s="7" t="s">
        <v>165</v>
      </c>
      <c r="L136" s="7"/>
      <c r="M136" s="7"/>
      <c r="N136" s="14"/>
      <c r="O136" s="7"/>
    </row>
    <row r="137" ht="24" spans="1:15">
      <c r="A137" s="7">
        <f ca="1" t="shared" si="1"/>
        <v>27</v>
      </c>
      <c r="B137" s="7" t="s">
        <v>436</v>
      </c>
      <c r="C137" s="7" t="s">
        <v>437</v>
      </c>
      <c r="D137" s="7">
        <v>20</v>
      </c>
      <c r="E137" s="7">
        <v>20</v>
      </c>
      <c r="F137" s="7"/>
      <c r="G137" s="7"/>
      <c r="H137" s="7" t="s">
        <v>415</v>
      </c>
      <c r="I137" s="7" t="s">
        <v>438</v>
      </c>
      <c r="J137" s="13" t="s">
        <v>439</v>
      </c>
      <c r="K137" s="7" t="s">
        <v>440</v>
      </c>
      <c r="L137" s="7" t="s">
        <v>441</v>
      </c>
      <c r="M137" s="7" t="s">
        <v>442</v>
      </c>
      <c r="N137" s="14" t="s">
        <v>443</v>
      </c>
      <c r="O137" s="7"/>
    </row>
    <row r="138" ht="24" spans="1:15">
      <c r="A138" s="7"/>
      <c r="B138" s="7"/>
      <c r="C138" s="7" t="s">
        <v>249</v>
      </c>
      <c r="D138" s="7">
        <v>2</v>
      </c>
      <c r="E138" s="7">
        <v>2</v>
      </c>
      <c r="F138" s="7"/>
      <c r="G138" s="7"/>
      <c r="H138" s="7" t="s">
        <v>168</v>
      </c>
      <c r="I138" s="7" t="s">
        <v>70</v>
      </c>
      <c r="J138" s="13" t="s">
        <v>444</v>
      </c>
      <c r="K138" s="7" t="s">
        <v>440</v>
      </c>
      <c r="L138" s="7"/>
      <c r="M138" s="7"/>
      <c r="N138" s="14"/>
      <c r="O138" s="7"/>
    </row>
    <row r="139" ht="24" spans="1:15">
      <c r="A139" s="7"/>
      <c r="B139" s="7"/>
      <c r="C139" s="7" t="s">
        <v>445</v>
      </c>
      <c r="D139" s="7">
        <v>2</v>
      </c>
      <c r="E139" s="7"/>
      <c r="F139" s="7">
        <v>2</v>
      </c>
      <c r="G139" s="7"/>
      <c r="H139" s="7" t="s">
        <v>168</v>
      </c>
      <c r="I139" s="7" t="s">
        <v>70</v>
      </c>
      <c r="J139" s="13" t="s">
        <v>446</v>
      </c>
      <c r="K139" s="7" t="s">
        <v>440</v>
      </c>
      <c r="L139" s="7"/>
      <c r="M139" s="7"/>
      <c r="N139" s="14"/>
      <c r="O139" s="7"/>
    </row>
    <row r="140" ht="24" spans="1:15">
      <c r="A140" s="7"/>
      <c r="B140" s="7"/>
      <c r="C140" s="7" t="s">
        <v>41</v>
      </c>
      <c r="D140" s="7">
        <v>2</v>
      </c>
      <c r="E140" s="7"/>
      <c r="F140" s="7">
        <v>2</v>
      </c>
      <c r="G140" s="7"/>
      <c r="H140" s="7" t="s">
        <v>168</v>
      </c>
      <c r="I140" s="7" t="s">
        <v>70</v>
      </c>
      <c r="J140" s="13" t="s">
        <v>447</v>
      </c>
      <c r="K140" s="7" t="s">
        <v>440</v>
      </c>
      <c r="L140" s="7"/>
      <c r="M140" s="7"/>
      <c r="N140" s="14"/>
      <c r="O140" s="7"/>
    </row>
    <row r="141" ht="36" spans="1:15">
      <c r="A141" s="7">
        <f ca="1" t="shared" ref="A141:A204" si="2">LOOKUP(9E+307,INDIRECT("A1:A"&amp;ROW()-1))+1</f>
        <v>28</v>
      </c>
      <c r="B141" s="7" t="s">
        <v>448</v>
      </c>
      <c r="C141" s="7" t="s">
        <v>449</v>
      </c>
      <c r="D141" s="7">
        <v>2</v>
      </c>
      <c r="E141" s="7">
        <v>2</v>
      </c>
      <c r="F141" s="7"/>
      <c r="G141" s="7"/>
      <c r="H141" s="7" t="s">
        <v>201</v>
      </c>
      <c r="I141" s="7" t="s">
        <v>373</v>
      </c>
      <c r="J141" s="13" t="s">
        <v>450</v>
      </c>
      <c r="K141" s="7" t="s">
        <v>76</v>
      </c>
      <c r="L141" s="7" t="s">
        <v>451</v>
      </c>
      <c r="M141" s="7">
        <v>13852169068</v>
      </c>
      <c r="N141" s="14" t="s">
        <v>452</v>
      </c>
      <c r="O141" s="7"/>
    </row>
    <row r="142" ht="24" spans="1:15">
      <c r="A142" s="7"/>
      <c r="B142" s="7"/>
      <c r="C142" s="7" t="s">
        <v>453</v>
      </c>
      <c r="D142" s="7">
        <v>2</v>
      </c>
      <c r="E142" s="7">
        <v>2</v>
      </c>
      <c r="F142" s="7"/>
      <c r="G142" s="7"/>
      <c r="H142" s="7" t="s">
        <v>201</v>
      </c>
      <c r="I142" s="7" t="s">
        <v>373</v>
      </c>
      <c r="J142" s="13" t="s">
        <v>454</v>
      </c>
      <c r="K142" s="7" t="s">
        <v>165</v>
      </c>
      <c r="L142" s="7"/>
      <c r="M142" s="7"/>
      <c r="N142" s="14"/>
      <c r="O142" s="7"/>
    </row>
    <row r="143" ht="36" spans="1:15">
      <c r="A143" s="7">
        <f ca="1" t="shared" si="2"/>
        <v>29</v>
      </c>
      <c r="B143" s="7" t="s">
        <v>455</v>
      </c>
      <c r="C143" s="7" t="s">
        <v>55</v>
      </c>
      <c r="D143" s="7">
        <v>5</v>
      </c>
      <c r="E143" s="7">
        <v>5</v>
      </c>
      <c r="F143" s="7"/>
      <c r="G143" s="7"/>
      <c r="H143" s="7" t="s">
        <v>456</v>
      </c>
      <c r="I143" s="7" t="s">
        <v>298</v>
      </c>
      <c r="J143" s="13" t="s">
        <v>457</v>
      </c>
      <c r="K143" s="7" t="s">
        <v>458</v>
      </c>
      <c r="L143" s="7" t="s">
        <v>459</v>
      </c>
      <c r="M143" s="7">
        <v>85775602</v>
      </c>
      <c r="N143" s="14" t="s">
        <v>460</v>
      </c>
      <c r="O143" s="7"/>
    </row>
    <row r="144" ht="24" spans="1:15">
      <c r="A144" s="7">
        <f ca="1" t="shared" si="2"/>
        <v>30</v>
      </c>
      <c r="B144" s="7" t="s">
        <v>461</v>
      </c>
      <c r="C144" s="7" t="s">
        <v>41</v>
      </c>
      <c r="D144" s="7">
        <v>1</v>
      </c>
      <c r="E144" s="7"/>
      <c r="F144" s="7">
        <v>1</v>
      </c>
      <c r="G144" s="7"/>
      <c r="H144" s="7" t="s">
        <v>284</v>
      </c>
      <c r="I144" s="7" t="s">
        <v>14</v>
      </c>
      <c r="J144" s="23" t="s">
        <v>462</v>
      </c>
      <c r="K144" s="7" t="s">
        <v>148</v>
      </c>
      <c r="L144" s="7" t="s">
        <v>463</v>
      </c>
      <c r="M144" s="24">
        <v>18112409966</v>
      </c>
      <c r="N144" s="14" t="s">
        <v>464</v>
      </c>
      <c r="O144" s="7"/>
    </row>
    <row r="145" ht="24" spans="1:15">
      <c r="A145" s="7"/>
      <c r="B145" s="7"/>
      <c r="C145" s="7" t="s">
        <v>465</v>
      </c>
      <c r="D145" s="7">
        <v>2</v>
      </c>
      <c r="E145" s="7">
        <v>2</v>
      </c>
      <c r="F145" s="7"/>
      <c r="G145" s="7"/>
      <c r="H145" s="7" t="s">
        <v>162</v>
      </c>
      <c r="I145" s="7" t="s">
        <v>14</v>
      </c>
      <c r="J145" s="13" t="s">
        <v>466</v>
      </c>
      <c r="K145" s="7" t="s">
        <v>148</v>
      </c>
      <c r="L145" s="7"/>
      <c r="M145" s="25"/>
      <c r="N145" s="14"/>
      <c r="O145" s="7"/>
    </row>
    <row r="146" ht="24" spans="1:15">
      <c r="A146" s="7"/>
      <c r="B146" s="7"/>
      <c r="C146" s="7" t="s">
        <v>467</v>
      </c>
      <c r="D146" s="7">
        <v>1</v>
      </c>
      <c r="E146" s="7"/>
      <c r="F146" s="7">
        <v>1</v>
      </c>
      <c r="G146" s="7"/>
      <c r="H146" s="7" t="s">
        <v>284</v>
      </c>
      <c r="I146" s="7" t="s">
        <v>14</v>
      </c>
      <c r="J146" s="13" t="s">
        <v>468</v>
      </c>
      <c r="K146" s="7" t="s">
        <v>148</v>
      </c>
      <c r="L146" s="7"/>
      <c r="M146" s="26"/>
      <c r="N146" s="14"/>
      <c r="O146" s="7"/>
    </row>
    <row r="147" ht="24" spans="1:15">
      <c r="A147" s="7">
        <f ca="1" t="shared" si="2"/>
        <v>31</v>
      </c>
      <c r="B147" s="7" t="s">
        <v>469</v>
      </c>
      <c r="C147" s="7" t="s">
        <v>158</v>
      </c>
      <c r="D147" s="7">
        <v>5</v>
      </c>
      <c r="E147" s="7">
        <v>5</v>
      </c>
      <c r="F147" s="7"/>
      <c r="G147" s="7"/>
      <c r="H147" s="7" t="s">
        <v>415</v>
      </c>
      <c r="I147" s="7" t="s">
        <v>108</v>
      </c>
      <c r="J147" s="13" t="s">
        <v>470</v>
      </c>
      <c r="K147" s="7">
        <v>7000</v>
      </c>
      <c r="L147" s="7" t="s">
        <v>471</v>
      </c>
      <c r="M147" s="7">
        <v>18036270895</v>
      </c>
      <c r="N147" s="14" t="s">
        <v>472</v>
      </c>
      <c r="O147" s="7"/>
    </row>
    <row r="148" spans="1:15">
      <c r="A148" s="7"/>
      <c r="B148" s="7"/>
      <c r="C148" s="7" t="s">
        <v>473</v>
      </c>
      <c r="D148" s="7">
        <v>5</v>
      </c>
      <c r="E148" s="7">
        <v>5</v>
      </c>
      <c r="F148" s="7"/>
      <c r="G148" s="7"/>
      <c r="H148" s="7" t="s">
        <v>415</v>
      </c>
      <c r="I148" s="7" t="s">
        <v>108</v>
      </c>
      <c r="J148" s="13" t="s">
        <v>474</v>
      </c>
      <c r="K148" s="7">
        <v>3000</v>
      </c>
      <c r="L148" s="7"/>
      <c r="M148" s="7"/>
      <c r="N148" s="7"/>
      <c r="O148" s="7"/>
    </row>
    <row r="149" spans="1:15">
      <c r="A149" s="7"/>
      <c r="B149" s="7"/>
      <c r="C149" s="7" t="s">
        <v>475</v>
      </c>
      <c r="D149" s="7">
        <v>5</v>
      </c>
      <c r="E149" s="7">
        <v>5</v>
      </c>
      <c r="F149" s="7"/>
      <c r="G149" s="7"/>
      <c r="H149" s="7" t="s">
        <v>415</v>
      </c>
      <c r="I149" s="7" t="s">
        <v>14</v>
      </c>
      <c r="J149" s="13" t="s">
        <v>476</v>
      </c>
      <c r="K149" s="7">
        <v>4000</v>
      </c>
      <c r="L149" s="7"/>
      <c r="M149" s="7"/>
      <c r="N149" s="7"/>
      <c r="O149" s="7"/>
    </row>
    <row r="150" spans="1:15">
      <c r="A150" s="7"/>
      <c r="B150" s="7"/>
      <c r="C150" s="7" t="s">
        <v>268</v>
      </c>
      <c r="D150" s="7">
        <v>5</v>
      </c>
      <c r="E150" s="7">
        <v>5</v>
      </c>
      <c r="F150" s="7"/>
      <c r="G150" s="7"/>
      <c r="H150" s="7" t="s">
        <v>415</v>
      </c>
      <c r="I150" s="7" t="s">
        <v>14</v>
      </c>
      <c r="J150" s="13"/>
      <c r="K150" s="7"/>
      <c r="L150" s="7"/>
      <c r="M150" s="7"/>
      <c r="N150" s="7"/>
      <c r="O150" s="7"/>
    </row>
    <row r="151" spans="1:15">
      <c r="A151" s="7"/>
      <c r="B151" s="7"/>
      <c r="C151" s="7" t="s">
        <v>477</v>
      </c>
      <c r="D151" s="7">
        <v>5</v>
      </c>
      <c r="E151" s="7">
        <v>5</v>
      </c>
      <c r="F151" s="7"/>
      <c r="G151" s="7"/>
      <c r="H151" s="7" t="s">
        <v>415</v>
      </c>
      <c r="I151" s="7" t="s">
        <v>14</v>
      </c>
      <c r="J151" s="13"/>
      <c r="K151" s="7"/>
      <c r="L151" s="7"/>
      <c r="M151" s="7"/>
      <c r="N151" s="7"/>
      <c r="O151" s="7"/>
    </row>
    <row r="152" spans="1:15">
      <c r="A152" s="7"/>
      <c r="B152" s="7"/>
      <c r="C152" s="7" t="s">
        <v>437</v>
      </c>
      <c r="D152" s="7">
        <v>10</v>
      </c>
      <c r="E152" s="7">
        <v>10</v>
      </c>
      <c r="F152" s="7"/>
      <c r="G152" s="7"/>
      <c r="H152" s="7" t="s">
        <v>415</v>
      </c>
      <c r="I152" s="7" t="s">
        <v>14</v>
      </c>
      <c r="J152" s="13"/>
      <c r="K152" s="7"/>
      <c r="L152" s="7"/>
      <c r="M152" s="7"/>
      <c r="N152" s="7"/>
      <c r="O152" s="7"/>
    </row>
    <row r="153" spans="1:15">
      <c r="A153" s="7">
        <f ca="1" t="shared" si="2"/>
        <v>32</v>
      </c>
      <c r="B153" s="7" t="s">
        <v>478</v>
      </c>
      <c r="C153" s="7" t="s">
        <v>55</v>
      </c>
      <c r="D153" s="7">
        <v>6</v>
      </c>
      <c r="E153" s="7">
        <v>6</v>
      </c>
      <c r="F153" s="7"/>
      <c r="G153" s="7"/>
      <c r="H153" s="7" t="s">
        <v>343</v>
      </c>
      <c r="I153" s="7" t="s">
        <v>191</v>
      </c>
      <c r="J153" s="13" t="s">
        <v>439</v>
      </c>
      <c r="K153" s="7" t="s">
        <v>143</v>
      </c>
      <c r="L153" s="7" t="s">
        <v>479</v>
      </c>
      <c r="M153" s="7">
        <v>15861183018</v>
      </c>
      <c r="N153" s="27" t="s">
        <v>480</v>
      </c>
      <c r="O153" s="7"/>
    </row>
    <row r="154" ht="24" spans="1:15">
      <c r="A154" s="7"/>
      <c r="B154" s="7"/>
      <c r="C154" s="7" t="s">
        <v>481</v>
      </c>
      <c r="D154" s="7">
        <v>1</v>
      </c>
      <c r="E154" s="7">
        <v>1</v>
      </c>
      <c r="F154" s="7"/>
      <c r="G154" s="7"/>
      <c r="H154" s="7" t="s">
        <v>343</v>
      </c>
      <c r="I154" s="7" t="s">
        <v>197</v>
      </c>
      <c r="J154" s="13" t="s">
        <v>482</v>
      </c>
      <c r="K154" s="7" t="s">
        <v>128</v>
      </c>
      <c r="L154" s="7"/>
      <c r="M154" s="7"/>
      <c r="N154" s="27"/>
      <c r="O154" s="7"/>
    </row>
    <row r="155" spans="1:15">
      <c r="A155" s="7"/>
      <c r="B155" s="7"/>
      <c r="C155" s="7" t="s">
        <v>146</v>
      </c>
      <c r="D155" s="7">
        <v>2</v>
      </c>
      <c r="E155" s="7">
        <v>2</v>
      </c>
      <c r="F155" s="7"/>
      <c r="G155" s="7"/>
      <c r="H155" s="7" t="s">
        <v>14</v>
      </c>
      <c r="I155" s="7" t="s">
        <v>14</v>
      </c>
      <c r="J155" s="13" t="s">
        <v>483</v>
      </c>
      <c r="K155" s="7" t="s">
        <v>122</v>
      </c>
      <c r="L155" s="7"/>
      <c r="M155" s="7"/>
      <c r="N155" s="27"/>
      <c r="O155" s="7"/>
    </row>
    <row r="156" spans="1:15">
      <c r="A156" s="7">
        <f ca="1" t="shared" si="2"/>
        <v>33</v>
      </c>
      <c r="B156" s="7" t="s">
        <v>484</v>
      </c>
      <c r="C156" s="7" t="s">
        <v>485</v>
      </c>
      <c r="D156" s="7">
        <v>2</v>
      </c>
      <c r="E156" s="7"/>
      <c r="F156" s="7">
        <v>2</v>
      </c>
      <c r="G156" s="7"/>
      <c r="H156" s="7" t="s">
        <v>201</v>
      </c>
      <c r="I156" s="7" t="s">
        <v>108</v>
      </c>
      <c r="J156" s="13" t="s">
        <v>486</v>
      </c>
      <c r="K156" s="7" t="s">
        <v>157</v>
      </c>
      <c r="L156" s="7" t="s">
        <v>487</v>
      </c>
      <c r="M156" s="7">
        <v>15861398700</v>
      </c>
      <c r="N156" s="14" t="s">
        <v>488</v>
      </c>
      <c r="O156" s="7"/>
    </row>
    <row r="157" spans="1:15">
      <c r="A157" s="7"/>
      <c r="B157" s="7"/>
      <c r="C157" s="7" t="s">
        <v>489</v>
      </c>
      <c r="D157" s="7">
        <v>1</v>
      </c>
      <c r="E157" s="7"/>
      <c r="F157" s="7"/>
      <c r="G157" s="7">
        <v>1</v>
      </c>
      <c r="H157" s="7" t="s">
        <v>201</v>
      </c>
      <c r="I157" s="7" t="s">
        <v>108</v>
      </c>
      <c r="J157" s="13" t="s">
        <v>486</v>
      </c>
      <c r="K157" s="7" t="s">
        <v>490</v>
      </c>
      <c r="L157" s="7"/>
      <c r="M157" s="7"/>
      <c r="N157" s="14"/>
      <c r="O157" s="7"/>
    </row>
    <row r="158" spans="1:15">
      <c r="A158" s="7"/>
      <c r="B158" s="7"/>
      <c r="C158" s="7" t="s">
        <v>254</v>
      </c>
      <c r="D158" s="7">
        <v>1</v>
      </c>
      <c r="E158" s="7"/>
      <c r="F158" s="7">
        <v>1</v>
      </c>
      <c r="G158" s="7"/>
      <c r="H158" s="7" t="s">
        <v>201</v>
      </c>
      <c r="I158" s="7" t="s">
        <v>108</v>
      </c>
      <c r="J158" s="13" t="s">
        <v>486</v>
      </c>
      <c r="K158" s="7" t="s">
        <v>490</v>
      </c>
      <c r="L158" s="7"/>
      <c r="M158" s="7"/>
      <c r="N158" s="14"/>
      <c r="O158" s="7"/>
    </row>
    <row r="159" spans="1:15">
      <c r="A159" s="7"/>
      <c r="B159" s="7"/>
      <c r="C159" s="7" t="s">
        <v>55</v>
      </c>
      <c r="D159" s="7">
        <v>20</v>
      </c>
      <c r="E159" s="7">
        <v>20</v>
      </c>
      <c r="F159" s="7"/>
      <c r="G159" s="7"/>
      <c r="H159" s="7" t="s">
        <v>112</v>
      </c>
      <c r="I159" s="7" t="s">
        <v>14</v>
      </c>
      <c r="J159" s="13"/>
      <c r="K159" s="7" t="s">
        <v>491</v>
      </c>
      <c r="L159" s="7"/>
      <c r="M159" s="7"/>
      <c r="N159" s="14"/>
      <c r="O159" s="7"/>
    </row>
    <row r="160" ht="24" spans="1:15">
      <c r="A160" s="7">
        <f ca="1" t="shared" si="2"/>
        <v>34</v>
      </c>
      <c r="B160" s="7" t="s">
        <v>492</v>
      </c>
      <c r="C160" s="7" t="s">
        <v>493</v>
      </c>
      <c r="D160" s="7">
        <v>1</v>
      </c>
      <c r="E160" s="7"/>
      <c r="F160" s="7">
        <v>1</v>
      </c>
      <c r="G160" s="7"/>
      <c r="H160" s="7" t="s">
        <v>494</v>
      </c>
      <c r="I160" s="7" t="s">
        <v>62</v>
      </c>
      <c r="J160" s="13" t="s">
        <v>495</v>
      </c>
      <c r="K160" s="7">
        <v>8400</v>
      </c>
      <c r="L160" s="21" t="s">
        <v>496</v>
      </c>
      <c r="M160" s="21" t="s">
        <v>497</v>
      </c>
      <c r="N160" s="14" t="s">
        <v>498</v>
      </c>
      <c r="O160" s="7"/>
    </row>
    <row r="161" ht="24" spans="1:15">
      <c r="A161" s="7"/>
      <c r="B161" s="7"/>
      <c r="C161" s="7" t="s">
        <v>499</v>
      </c>
      <c r="D161" s="7">
        <v>1</v>
      </c>
      <c r="E161" s="7"/>
      <c r="F161" s="7">
        <v>1</v>
      </c>
      <c r="G161" s="7"/>
      <c r="H161" s="7" t="s">
        <v>500</v>
      </c>
      <c r="I161" s="7" t="s">
        <v>62</v>
      </c>
      <c r="J161" s="13" t="s">
        <v>501</v>
      </c>
      <c r="K161" s="7">
        <v>5200</v>
      </c>
      <c r="L161" s="21"/>
      <c r="M161" s="21"/>
      <c r="N161" s="14"/>
      <c r="O161" s="7"/>
    </row>
    <row r="162" ht="60" spans="1:15">
      <c r="A162" s="7"/>
      <c r="B162" s="7"/>
      <c r="C162" s="7" t="s">
        <v>502</v>
      </c>
      <c r="D162" s="7">
        <v>1</v>
      </c>
      <c r="E162" s="7"/>
      <c r="F162" s="7">
        <v>1</v>
      </c>
      <c r="G162" s="7"/>
      <c r="H162" s="7" t="s">
        <v>503</v>
      </c>
      <c r="I162" s="7" t="s">
        <v>504</v>
      </c>
      <c r="J162" s="13" t="s">
        <v>505</v>
      </c>
      <c r="K162" s="7">
        <v>4600</v>
      </c>
      <c r="L162" s="21"/>
      <c r="M162" s="21"/>
      <c r="N162" s="14"/>
      <c r="O162" s="7"/>
    </row>
    <row r="163" ht="36" spans="1:15">
      <c r="A163" s="7"/>
      <c r="B163" s="7"/>
      <c r="C163" s="7" t="s">
        <v>506</v>
      </c>
      <c r="D163" s="7">
        <v>1</v>
      </c>
      <c r="E163" s="7"/>
      <c r="F163" s="7">
        <v>1</v>
      </c>
      <c r="G163" s="7"/>
      <c r="H163" s="7" t="s">
        <v>503</v>
      </c>
      <c r="I163" s="7" t="s">
        <v>62</v>
      </c>
      <c r="J163" s="13" t="s">
        <v>507</v>
      </c>
      <c r="K163" s="7">
        <v>5000</v>
      </c>
      <c r="L163" s="21"/>
      <c r="M163" s="21"/>
      <c r="N163" s="14"/>
      <c r="O163" s="7"/>
    </row>
    <row r="164" ht="36" spans="1:15">
      <c r="A164" s="7"/>
      <c r="B164" s="7"/>
      <c r="C164" s="7" t="s">
        <v>508</v>
      </c>
      <c r="D164" s="7">
        <v>1</v>
      </c>
      <c r="E164" s="7"/>
      <c r="F164" s="7">
        <v>1</v>
      </c>
      <c r="G164" s="7"/>
      <c r="H164" s="7" t="s">
        <v>503</v>
      </c>
      <c r="I164" s="7" t="s">
        <v>509</v>
      </c>
      <c r="J164" s="13" t="s">
        <v>510</v>
      </c>
      <c r="K164" s="7">
        <v>5000</v>
      </c>
      <c r="L164" s="21"/>
      <c r="M164" s="21"/>
      <c r="N164" s="14"/>
      <c r="O164" s="7"/>
    </row>
    <row r="165" ht="24" spans="1:15">
      <c r="A165" s="7"/>
      <c r="B165" s="7"/>
      <c r="C165" s="7" t="s">
        <v>511</v>
      </c>
      <c r="D165" s="7">
        <v>1</v>
      </c>
      <c r="E165" s="7"/>
      <c r="F165" s="7">
        <v>1</v>
      </c>
      <c r="G165" s="7"/>
      <c r="H165" s="7" t="s">
        <v>494</v>
      </c>
      <c r="I165" s="7" t="s">
        <v>70</v>
      </c>
      <c r="J165" s="13" t="s">
        <v>495</v>
      </c>
      <c r="K165" s="7">
        <v>7800</v>
      </c>
      <c r="L165" s="21"/>
      <c r="M165" s="21"/>
      <c r="N165" s="14"/>
      <c r="O165" s="7"/>
    </row>
    <row r="166" ht="48" spans="1:15">
      <c r="A166" s="7"/>
      <c r="B166" s="7"/>
      <c r="C166" s="7" t="s">
        <v>512</v>
      </c>
      <c r="D166" s="7">
        <v>1</v>
      </c>
      <c r="E166" s="7"/>
      <c r="F166" s="7">
        <v>1</v>
      </c>
      <c r="G166" s="7"/>
      <c r="H166" s="7" t="s">
        <v>494</v>
      </c>
      <c r="I166" s="7" t="s">
        <v>513</v>
      </c>
      <c r="J166" s="13" t="s">
        <v>514</v>
      </c>
      <c r="K166" s="7">
        <v>9000</v>
      </c>
      <c r="L166" s="21"/>
      <c r="M166" s="21"/>
      <c r="N166" s="14"/>
      <c r="O166" s="7"/>
    </row>
    <row r="167" ht="48" spans="1:15">
      <c r="A167" s="7"/>
      <c r="B167" s="7"/>
      <c r="C167" s="7" t="s">
        <v>515</v>
      </c>
      <c r="D167" s="7">
        <v>1</v>
      </c>
      <c r="E167" s="7"/>
      <c r="F167" s="7">
        <v>1</v>
      </c>
      <c r="G167" s="7"/>
      <c r="H167" s="7" t="s">
        <v>494</v>
      </c>
      <c r="I167" s="7" t="s">
        <v>516</v>
      </c>
      <c r="J167" s="13" t="s">
        <v>514</v>
      </c>
      <c r="K167" s="7">
        <v>8400</v>
      </c>
      <c r="L167" s="21"/>
      <c r="M167" s="21"/>
      <c r="N167" s="14"/>
      <c r="O167" s="7"/>
    </row>
    <row r="168" ht="48" spans="1:15">
      <c r="A168" s="7"/>
      <c r="B168" s="7"/>
      <c r="C168" s="7" t="s">
        <v>517</v>
      </c>
      <c r="D168" s="7">
        <v>1</v>
      </c>
      <c r="E168" s="7"/>
      <c r="F168" s="7">
        <v>1</v>
      </c>
      <c r="G168" s="7"/>
      <c r="H168" s="7" t="s">
        <v>494</v>
      </c>
      <c r="I168" s="7" t="s">
        <v>518</v>
      </c>
      <c r="J168" s="13" t="s">
        <v>519</v>
      </c>
      <c r="K168" s="7">
        <v>8400</v>
      </c>
      <c r="L168" s="21"/>
      <c r="M168" s="21"/>
      <c r="N168" s="14"/>
      <c r="O168" s="7"/>
    </row>
    <row r="169" ht="60" spans="1:15">
      <c r="A169" s="7"/>
      <c r="B169" s="7"/>
      <c r="C169" s="7" t="s">
        <v>520</v>
      </c>
      <c r="D169" s="7">
        <v>1</v>
      </c>
      <c r="E169" s="7"/>
      <c r="F169" s="7">
        <v>1</v>
      </c>
      <c r="G169" s="7"/>
      <c r="H169" s="7" t="s">
        <v>503</v>
      </c>
      <c r="I169" s="7" t="s">
        <v>518</v>
      </c>
      <c r="J169" s="13" t="s">
        <v>521</v>
      </c>
      <c r="K169" s="7">
        <v>5000</v>
      </c>
      <c r="L169" s="21"/>
      <c r="M169" s="21"/>
      <c r="N169" s="14"/>
      <c r="O169" s="7"/>
    </row>
    <row r="170" ht="60" spans="1:15">
      <c r="A170" s="7"/>
      <c r="B170" s="7"/>
      <c r="C170" s="7" t="s">
        <v>522</v>
      </c>
      <c r="D170" s="7">
        <v>1</v>
      </c>
      <c r="E170" s="7"/>
      <c r="F170" s="7">
        <v>1</v>
      </c>
      <c r="G170" s="7"/>
      <c r="H170" s="7" t="s">
        <v>503</v>
      </c>
      <c r="I170" s="7" t="s">
        <v>523</v>
      </c>
      <c r="J170" s="13" t="s">
        <v>524</v>
      </c>
      <c r="K170" s="7">
        <v>5000</v>
      </c>
      <c r="L170" s="21"/>
      <c r="M170" s="21"/>
      <c r="N170" s="14"/>
      <c r="O170" s="7"/>
    </row>
    <row r="171" ht="60" spans="1:15">
      <c r="A171" s="7"/>
      <c r="B171" s="7"/>
      <c r="C171" s="7" t="s">
        <v>525</v>
      </c>
      <c r="D171" s="7">
        <v>1</v>
      </c>
      <c r="E171" s="7"/>
      <c r="F171" s="7">
        <v>1</v>
      </c>
      <c r="G171" s="7"/>
      <c r="H171" s="7" t="s">
        <v>503</v>
      </c>
      <c r="I171" s="9" t="s">
        <v>526</v>
      </c>
      <c r="J171" s="13" t="s">
        <v>527</v>
      </c>
      <c r="K171" s="7">
        <v>4800</v>
      </c>
      <c r="L171" s="21"/>
      <c r="M171" s="21"/>
      <c r="N171" s="14"/>
      <c r="O171" s="7"/>
    </row>
    <row r="172" ht="96" spans="1:15">
      <c r="A172" s="7"/>
      <c r="B172" s="7"/>
      <c r="C172" s="7" t="s">
        <v>528</v>
      </c>
      <c r="D172" s="7">
        <v>1</v>
      </c>
      <c r="E172" s="7"/>
      <c r="F172" s="7">
        <v>1</v>
      </c>
      <c r="G172" s="7"/>
      <c r="H172" s="7" t="s">
        <v>503</v>
      </c>
      <c r="I172" s="7" t="s">
        <v>70</v>
      </c>
      <c r="J172" s="13" t="s">
        <v>529</v>
      </c>
      <c r="K172" s="7">
        <v>4500</v>
      </c>
      <c r="L172" s="21"/>
      <c r="M172" s="21"/>
      <c r="N172" s="14"/>
      <c r="O172" s="7"/>
    </row>
    <row r="173" ht="48" spans="1:15">
      <c r="A173" s="7"/>
      <c r="B173" s="7"/>
      <c r="C173" s="7" t="s">
        <v>530</v>
      </c>
      <c r="D173" s="7">
        <v>1</v>
      </c>
      <c r="E173" s="7"/>
      <c r="F173" s="7">
        <v>1</v>
      </c>
      <c r="G173" s="7"/>
      <c r="H173" s="7" t="s">
        <v>503</v>
      </c>
      <c r="I173" s="7" t="s">
        <v>531</v>
      </c>
      <c r="J173" s="13" t="s">
        <v>532</v>
      </c>
      <c r="K173" s="7">
        <v>4500</v>
      </c>
      <c r="L173" s="21"/>
      <c r="M173" s="21"/>
      <c r="N173" s="14"/>
      <c r="O173" s="7"/>
    </row>
    <row r="174" ht="24" spans="1:15">
      <c r="A174" s="7"/>
      <c r="B174" s="7"/>
      <c r="C174" s="7" t="s">
        <v>294</v>
      </c>
      <c r="D174" s="7">
        <v>5</v>
      </c>
      <c r="E174" s="7"/>
      <c r="F174" s="7">
        <v>5</v>
      </c>
      <c r="G174" s="7"/>
      <c r="H174" s="7" t="s">
        <v>503</v>
      </c>
      <c r="I174" s="7" t="s">
        <v>373</v>
      </c>
      <c r="J174" s="13" t="s">
        <v>533</v>
      </c>
      <c r="K174" s="7" t="s">
        <v>534</v>
      </c>
      <c r="L174" s="21"/>
      <c r="M174" s="21"/>
      <c r="N174" s="14"/>
      <c r="O174" s="7"/>
    </row>
    <row r="175" ht="24" spans="1:15">
      <c r="A175" s="7"/>
      <c r="B175" s="7"/>
      <c r="C175" s="7" t="s">
        <v>535</v>
      </c>
      <c r="D175" s="7">
        <v>1</v>
      </c>
      <c r="E175" s="7"/>
      <c r="F175" s="7">
        <v>1</v>
      </c>
      <c r="G175" s="7"/>
      <c r="H175" s="7" t="s">
        <v>503</v>
      </c>
      <c r="I175" s="7" t="s">
        <v>70</v>
      </c>
      <c r="J175" s="13" t="s">
        <v>536</v>
      </c>
      <c r="K175" s="7">
        <v>4500</v>
      </c>
      <c r="L175" s="21"/>
      <c r="M175" s="21"/>
      <c r="N175" s="14"/>
      <c r="O175" s="7"/>
    </row>
    <row r="176" ht="48" spans="1:15">
      <c r="A176" s="7"/>
      <c r="B176" s="7"/>
      <c r="C176" s="7" t="s">
        <v>537</v>
      </c>
      <c r="D176" s="7">
        <v>1</v>
      </c>
      <c r="E176" s="7"/>
      <c r="F176" s="7">
        <v>1</v>
      </c>
      <c r="G176" s="7"/>
      <c r="H176" s="7" t="s">
        <v>503</v>
      </c>
      <c r="I176" s="7" t="s">
        <v>538</v>
      </c>
      <c r="J176" s="13" t="s">
        <v>539</v>
      </c>
      <c r="K176" s="7">
        <v>6600</v>
      </c>
      <c r="L176" s="21"/>
      <c r="M176" s="21"/>
      <c r="N176" s="14"/>
      <c r="O176" s="7"/>
    </row>
    <row r="177" ht="72" spans="1:15">
      <c r="A177" s="7"/>
      <c r="B177" s="7"/>
      <c r="C177" s="7" t="s">
        <v>540</v>
      </c>
      <c r="D177" s="7">
        <v>1</v>
      </c>
      <c r="E177" s="7"/>
      <c r="F177" s="7"/>
      <c r="G177" s="7">
        <v>1</v>
      </c>
      <c r="H177" s="7" t="s">
        <v>503</v>
      </c>
      <c r="I177" s="7" t="s">
        <v>541</v>
      </c>
      <c r="J177" s="13" t="s">
        <v>542</v>
      </c>
      <c r="K177" s="7">
        <v>4500</v>
      </c>
      <c r="L177" s="21"/>
      <c r="M177" s="21"/>
      <c r="N177" s="14"/>
      <c r="O177" s="7"/>
    </row>
    <row r="178" ht="36" spans="1:15">
      <c r="A178" s="7"/>
      <c r="B178" s="7"/>
      <c r="C178" s="7" t="s">
        <v>543</v>
      </c>
      <c r="D178" s="7">
        <v>1</v>
      </c>
      <c r="E178" s="7"/>
      <c r="F178" s="7">
        <v>1</v>
      </c>
      <c r="G178" s="7"/>
      <c r="H178" s="7" t="s">
        <v>494</v>
      </c>
      <c r="I178" s="7" t="s">
        <v>62</v>
      </c>
      <c r="J178" s="13" t="s">
        <v>544</v>
      </c>
      <c r="K178" s="7">
        <v>4600</v>
      </c>
      <c r="L178" s="21"/>
      <c r="M178" s="21"/>
      <c r="N178" s="14"/>
      <c r="O178" s="7"/>
    </row>
    <row r="179" ht="36" spans="1:15">
      <c r="A179" s="7"/>
      <c r="B179" s="7"/>
      <c r="C179" s="7" t="s">
        <v>545</v>
      </c>
      <c r="D179" s="7">
        <v>2</v>
      </c>
      <c r="E179" s="7"/>
      <c r="F179" s="7">
        <v>2</v>
      </c>
      <c r="G179" s="7"/>
      <c r="H179" s="7" t="s">
        <v>494</v>
      </c>
      <c r="I179" s="7" t="s">
        <v>62</v>
      </c>
      <c r="J179" s="13" t="s">
        <v>544</v>
      </c>
      <c r="K179" s="7">
        <v>4000</v>
      </c>
      <c r="L179" s="21"/>
      <c r="M179" s="21"/>
      <c r="N179" s="14"/>
      <c r="O179" s="7"/>
    </row>
    <row r="180" ht="36" spans="1:15">
      <c r="A180" s="7"/>
      <c r="B180" s="7"/>
      <c r="C180" s="7" t="s">
        <v>546</v>
      </c>
      <c r="D180" s="7">
        <v>1</v>
      </c>
      <c r="E180" s="7"/>
      <c r="F180" s="7">
        <v>1</v>
      </c>
      <c r="G180" s="7"/>
      <c r="H180" s="7" t="s">
        <v>494</v>
      </c>
      <c r="I180" s="7" t="s">
        <v>547</v>
      </c>
      <c r="J180" s="13" t="s">
        <v>548</v>
      </c>
      <c r="K180" s="7">
        <v>4600</v>
      </c>
      <c r="L180" s="21"/>
      <c r="M180" s="21"/>
      <c r="N180" s="14"/>
      <c r="O180" s="7"/>
    </row>
    <row r="181" ht="24" spans="1:15">
      <c r="A181" s="7">
        <f ca="1" t="shared" si="2"/>
        <v>35</v>
      </c>
      <c r="B181" s="7" t="s">
        <v>549</v>
      </c>
      <c r="C181" s="7" t="s">
        <v>550</v>
      </c>
      <c r="D181" s="7">
        <v>2</v>
      </c>
      <c r="E181" s="7"/>
      <c r="F181" s="7">
        <v>2</v>
      </c>
      <c r="G181" s="8"/>
      <c r="H181" s="7" t="s">
        <v>42</v>
      </c>
      <c r="I181" s="7" t="s">
        <v>197</v>
      </c>
      <c r="J181" s="13" t="s">
        <v>551</v>
      </c>
      <c r="K181" s="7">
        <v>1830</v>
      </c>
      <c r="L181" s="7" t="s">
        <v>552</v>
      </c>
      <c r="M181" s="7">
        <v>13390636332</v>
      </c>
      <c r="N181" s="15" t="s">
        <v>553</v>
      </c>
      <c r="O181" s="7"/>
    </row>
    <row r="182" ht="24" spans="1:15">
      <c r="A182" s="7"/>
      <c r="B182" s="7"/>
      <c r="C182" s="7" t="s">
        <v>249</v>
      </c>
      <c r="D182" s="7">
        <v>2</v>
      </c>
      <c r="E182" s="7"/>
      <c r="F182" s="7"/>
      <c r="G182" s="8">
        <v>2</v>
      </c>
      <c r="H182" s="7" t="s">
        <v>107</v>
      </c>
      <c r="I182" s="7" t="s">
        <v>298</v>
      </c>
      <c r="J182" s="13" t="s">
        <v>554</v>
      </c>
      <c r="K182" s="7" t="s">
        <v>105</v>
      </c>
      <c r="L182" s="7"/>
      <c r="M182" s="7"/>
      <c r="N182" s="15"/>
      <c r="O182" s="7"/>
    </row>
    <row r="183" ht="24" spans="1:15">
      <c r="A183" s="7"/>
      <c r="B183" s="7"/>
      <c r="C183" s="7" t="s">
        <v>55</v>
      </c>
      <c r="D183" s="7">
        <v>1</v>
      </c>
      <c r="E183" s="7">
        <v>1</v>
      </c>
      <c r="F183" s="7"/>
      <c r="G183" s="8"/>
      <c r="H183" s="7" t="s">
        <v>159</v>
      </c>
      <c r="I183" s="7" t="s">
        <v>298</v>
      </c>
      <c r="J183" s="13" t="s">
        <v>555</v>
      </c>
      <c r="K183" s="7" t="s">
        <v>148</v>
      </c>
      <c r="L183" s="7"/>
      <c r="M183" s="7"/>
      <c r="N183" s="15"/>
      <c r="O183" s="7"/>
    </row>
    <row r="184" ht="36" spans="1:15">
      <c r="A184" s="7">
        <f ca="1" t="shared" si="2"/>
        <v>36</v>
      </c>
      <c r="B184" s="7" t="s">
        <v>556</v>
      </c>
      <c r="C184" s="7" t="s">
        <v>55</v>
      </c>
      <c r="D184" s="7">
        <v>15</v>
      </c>
      <c r="E184" s="7">
        <v>15</v>
      </c>
      <c r="F184" s="7"/>
      <c r="G184" s="7"/>
      <c r="H184" s="7" t="s">
        <v>557</v>
      </c>
      <c r="I184" s="7" t="s">
        <v>298</v>
      </c>
      <c r="J184" s="13" t="s">
        <v>558</v>
      </c>
      <c r="K184" s="7" t="s">
        <v>313</v>
      </c>
      <c r="L184" s="7" t="s">
        <v>559</v>
      </c>
      <c r="M184" s="20">
        <v>83023145</v>
      </c>
      <c r="N184" s="17" t="s">
        <v>560</v>
      </c>
      <c r="O184" s="7"/>
    </row>
    <row r="185" ht="24" spans="1:15">
      <c r="A185" s="7"/>
      <c r="B185" s="7"/>
      <c r="C185" s="7" t="s">
        <v>489</v>
      </c>
      <c r="D185" s="7">
        <v>1</v>
      </c>
      <c r="E185" s="7"/>
      <c r="F185" s="7">
        <v>1</v>
      </c>
      <c r="G185" s="7"/>
      <c r="H185" s="7" t="s">
        <v>206</v>
      </c>
      <c r="I185" s="7" t="s">
        <v>108</v>
      </c>
      <c r="J185" s="13" t="s">
        <v>561</v>
      </c>
      <c r="K185" s="7" t="s">
        <v>562</v>
      </c>
      <c r="L185" s="7"/>
      <c r="M185" s="20"/>
      <c r="N185" s="17"/>
      <c r="O185" s="7"/>
    </row>
    <row r="186" ht="36" spans="1:15">
      <c r="A186" s="7"/>
      <c r="B186" s="7"/>
      <c r="C186" s="7" t="s">
        <v>563</v>
      </c>
      <c r="D186" s="7">
        <v>1</v>
      </c>
      <c r="E186" s="7"/>
      <c r="F186" s="7">
        <v>1</v>
      </c>
      <c r="G186" s="7"/>
      <c r="H186" s="7" t="s">
        <v>557</v>
      </c>
      <c r="I186" s="7" t="s">
        <v>108</v>
      </c>
      <c r="J186" s="13" t="s">
        <v>564</v>
      </c>
      <c r="K186" s="7" t="s">
        <v>64</v>
      </c>
      <c r="L186" s="7"/>
      <c r="M186" s="20"/>
      <c r="N186" s="17"/>
      <c r="O186" s="7"/>
    </row>
    <row r="187" ht="84" spans="1:15">
      <c r="A187" s="7"/>
      <c r="B187" s="7"/>
      <c r="C187" s="7" t="s">
        <v>565</v>
      </c>
      <c r="D187" s="7">
        <v>1</v>
      </c>
      <c r="E187" s="7"/>
      <c r="F187" s="7">
        <v>1</v>
      </c>
      <c r="G187" s="7"/>
      <c r="H187" s="7" t="s">
        <v>557</v>
      </c>
      <c r="I187" s="7" t="s">
        <v>108</v>
      </c>
      <c r="J187" s="13" t="s">
        <v>566</v>
      </c>
      <c r="K187" s="7" t="s">
        <v>64</v>
      </c>
      <c r="L187" s="7"/>
      <c r="M187" s="20"/>
      <c r="N187" s="17"/>
      <c r="O187" s="7"/>
    </row>
    <row r="188" ht="24" spans="1:15">
      <c r="A188" s="7">
        <f ca="1" t="shared" si="2"/>
        <v>37</v>
      </c>
      <c r="B188" s="7" t="s">
        <v>567</v>
      </c>
      <c r="C188" s="7" t="s">
        <v>568</v>
      </c>
      <c r="D188" s="7">
        <v>1</v>
      </c>
      <c r="E188" s="7"/>
      <c r="F188" s="7">
        <v>1</v>
      </c>
      <c r="G188" s="7"/>
      <c r="H188" s="7" t="s">
        <v>103</v>
      </c>
      <c r="I188" s="7" t="s">
        <v>70</v>
      </c>
      <c r="J188" s="13" t="s">
        <v>569</v>
      </c>
      <c r="K188" s="7" t="s">
        <v>490</v>
      </c>
      <c r="L188" s="7" t="s">
        <v>570</v>
      </c>
      <c r="M188" s="7">
        <v>17768572296</v>
      </c>
      <c r="N188" s="14" t="s">
        <v>571</v>
      </c>
      <c r="O188" s="7"/>
    </row>
    <row r="189" ht="36" spans="1:15">
      <c r="A189" s="7"/>
      <c r="B189" s="7"/>
      <c r="C189" s="7" t="s">
        <v>158</v>
      </c>
      <c r="D189" s="7">
        <v>1</v>
      </c>
      <c r="E189" s="7"/>
      <c r="F189" s="7">
        <v>1</v>
      </c>
      <c r="G189" s="7"/>
      <c r="H189" s="7" t="s">
        <v>159</v>
      </c>
      <c r="I189" s="7" t="s">
        <v>93</v>
      </c>
      <c r="J189" s="13" t="s">
        <v>572</v>
      </c>
      <c r="K189" s="7" t="s">
        <v>573</v>
      </c>
      <c r="L189" s="7"/>
      <c r="M189" s="7"/>
      <c r="N189" s="14"/>
      <c r="O189" s="7"/>
    </row>
    <row r="190" ht="24" spans="1:15">
      <c r="A190" s="7"/>
      <c r="B190" s="7"/>
      <c r="C190" s="7" t="s">
        <v>574</v>
      </c>
      <c r="D190" s="7">
        <v>5</v>
      </c>
      <c r="E190" s="7"/>
      <c r="F190" s="7">
        <v>5</v>
      </c>
      <c r="G190" s="7"/>
      <c r="H190" s="7" t="s">
        <v>103</v>
      </c>
      <c r="I190" s="7" t="s">
        <v>70</v>
      </c>
      <c r="J190" s="13" t="s">
        <v>575</v>
      </c>
      <c r="K190" s="7" t="s">
        <v>576</v>
      </c>
      <c r="L190" s="7"/>
      <c r="M190" s="7"/>
      <c r="N190" s="14"/>
      <c r="O190" s="7"/>
    </row>
    <row r="191" ht="24" spans="1:15">
      <c r="A191" s="7"/>
      <c r="B191" s="7"/>
      <c r="C191" s="7" t="s">
        <v>577</v>
      </c>
      <c r="D191" s="7">
        <v>1</v>
      </c>
      <c r="E191" s="7"/>
      <c r="F191" s="7">
        <v>1</v>
      </c>
      <c r="G191" s="7"/>
      <c r="H191" s="7" t="s">
        <v>359</v>
      </c>
      <c r="I191" s="7" t="s">
        <v>32</v>
      </c>
      <c r="J191" s="13" t="s">
        <v>578</v>
      </c>
      <c r="K191" s="7">
        <v>2500</v>
      </c>
      <c r="L191" s="7"/>
      <c r="M191" s="7"/>
      <c r="N191" s="14"/>
      <c r="O191" s="7"/>
    </row>
    <row r="192" ht="24" spans="1:15">
      <c r="A192" s="7"/>
      <c r="B192" s="7"/>
      <c r="C192" s="7" t="s">
        <v>579</v>
      </c>
      <c r="D192" s="7">
        <v>12</v>
      </c>
      <c r="E192" s="7"/>
      <c r="F192" s="7">
        <v>6</v>
      </c>
      <c r="G192" s="7">
        <v>6</v>
      </c>
      <c r="H192" s="7" t="s">
        <v>360</v>
      </c>
      <c r="I192" s="7" t="s">
        <v>32</v>
      </c>
      <c r="J192" s="13" t="s">
        <v>580</v>
      </c>
      <c r="K192" s="7" t="s">
        <v>143</v>
      </c>
      <c r="L192" s="7"/>
      <c r="M192" s="7"/>
      <c r="N192" s="14"/>
      <c r="O192" s="7"/>
    </row>
    <row r="193" ht="24" spans="1:15">
      <c r="A193" s="7"/>
      <c r="B193" s="7"/>
      <c r="C193" s="7" t="s">
        <v>581</v>
      </c>
      <c r="D193" s="7">
        <v>1</v>
      </c>
      <c r="E193" s="7"/>
      <c r="F193" s="7"/>
      <c r="G193" s="7">
        <v>1</v>
      </c>
      <c r="H193" s="7" t="s">
        <v>360</v>
      </c>
      <c r="I193" s="7" t="s">
        <v>32</v>
      </c>
      <c r="J193" s="13" t="s">
        <v>582</v>
      </c>
      <c r="K193" s="7">
        <v>2500</v>
      </c>
      <c r="L193" s="7"/>
      <c r="M193" s="7"/>
      <c r="N193" s="14"/>
      <c r="O193" s="7"/>
    </row>
    <row r="194" ht="24" spans="1:15">
      <c r="A194" s="7"/>
      <c r="B194" s="7"/>
      <c r="C194" s="7" t="s">
        <v>583</v>
      </c>
      <c r="D194" s="7">
        <v>1</v>
      </c>
      <c r="E194" s="7">
        <v>1</v>
      </c>
      <c r="F194" s="7"/>
      <c r="G194" s="7"/>
      <c r="H194" s="7" t="s">
        <v>141</v>
      </c>
      <c r="I194" s="7" t="s">
        <v>373</v>
      </c>
      <c r="J194" s="13" t="s">
        <v>584</v>
      </c>
      <c r="K194" s="7">
        <v>3000</v>
      </c>
      <c r="L194" s="7"/>
      <c r="M194" s="7"/>
      <c r="N194" s="14"/>
      <c r="O194" s="7"/>
    </row>
    <row r="195" ht="36" spans="1:15">
      <c r="A195" s="7">
        <f ca="1" t="shared" si="2"/>
        <v>38</v>
      </c>
      <c r="B195" s="7" t="s">
        <v>585</v>
      </c>
      <c r="C195" s="7" t="s">
        <v>55</v>
      </c>
      <c r="D195" s="7">
        <v>10</v>
      </c>
      <c r="E195" s="7"/>
      <c r="F195" s="7">
        <v>8</v>
      </c>
      <c r="G195" s="7">
        <v>2</v>
      </c>
      <c r="H195" s="7" t="s">
        <v>586</v>
      </c>
      <c r="I195" s="7" t="s">
        <v>32</v>
      </c>
      <c r="J195" s="13" t="s">
        <v>587</v>
      </c>
      <c r="K195" s="7" t="s">
        <v>588</v>
      </c>
      <c r="L195" s="7" t="s">
        <v>589</v>
      </c>
      <c r="M195" s="7" t="s">
        <v>590</v>
      </c>
      <c r="N195" s="17" t="s">
        <v>591</v>
      </c>
      <c r="O195" s="7"/>
    </row>
    <row r="196" ht="24" spans="1:15">
      <c r="A196" s="9">
        <f ca="1" t="shared" si="2"/>
        <v>39</v>
      </c>
      <c r="B196" s="9" t="s">
        <v>592</v>
      </c>
      <c r="C196" s="7" t="s">
        <v>593</v>
      </c>
      <c r="D196" s="7">
        <v>2</v>
      </c>
      <c r="E196" s="7">
        <v>2</v>
      </c>
      <c r="F196" s="7"/>
      <c r="G196" s="7"/>
      <c r="H196" s="7" t="s">
        <v>343</v>
      </c>
      <c r="I196" s="7" t="s">
        <v>113</v>
      </c>
      <c r="J196" s="18" t="s">
        <v>594</v>
      </c>
      <c r="K196" s="7" t="s">
        <v>211</v>
      </c>
      <c r="L196" s="9" t="s">
        <v>595</v>
      </c>
      <c r="M196" s="7">
        <v>15861393483</v>
      </c>
      <c r="N196" s="14" t="s">
        <v>596</v>
      </c>
      <c r="O196" s="9"/>
    </row>
    <row r="197" spans="1:15">
      <c r="A197" s="9"/>
      <c r="B197" s="9"/>
      <c r="C197" s="7" t="s">
        <v>41</v>
      </c>
      <c r="D197" s="7">
        <v>4</v>
      </c>
      <c r="E197" s="7">
        <v>4</v>
      </c>
      <c r="F197" s="8"/>
      <c r="G197" s="8"/>
      <c r="H197" s="7" t="s">
        <v>112</v>
      </c>
      <c r="I197" s="7" t="s">
        <v>14</v>
      </c>
      <c r="J197" s="18" t="s">
        <v>597</v>
      </c>
      <c r="K197" s="7" t="s">
        <v>211</v>
      </c>
      <c r="L197" s="9"/>
      <c r="M197" s="7"/>
      <c r="N197" s="14"/>
      <c r="O197" s="9"/>
    </row>
    <row r="198" spans="1:15">
      <c r="A198" s="9"/>
      <c r="B198" s="9"/>
      <c r="C198" s="7" t="s">
        <v>598</v>
      </c>
      <c r="D198" s="7">
        <v>1</v>
      </c>
      <c r="E198" s="7">
        <v>1</v>
      </c>
      <c r="F198" s="7"/>
      <c r="G198" s="7"/>
      <c r="H198" s="7" t="s">
        <v>112</v>
      </c>
      <c r="I198" s="7" t="s">
        <v>14</v>
      </c>
      <c r="J198" s="18" t="s">
        <v>599</v>
      </c>
      <c r="K198" s="7">
        <v>5000</v>
      </c>
      <c r="L198" s="9"/>
      <c r="M198" s="7"/>
      <c r="N198" s="14"/>
      <c r="O198" s="9"/>
    </row>
    <row r="199" ht="24" spans="1:15">
      <c r="A199" s="9"/>
      <c r="B199" s="9"/>
      <c r="C199" s="7" t="s">
        <v>600</v>
      </c>
      <c r="D199" s="7">
        <v>3</v>
      </c>
      <c r="E199" s="7">
        <v>3</v>
      </c>
      <c r="F199" s="7"/>
      <c r="G199" s="7"/>
      <c r="H199" s="7" t="s">
        <v>601</v>
      </c>
      <c r="I199" s="7" t="s">
        <v>14</v>
      </c>
      <c r="J199" s="18"/>
      <c r="K199" s="7">
        <v>5000</v>
      </c>
      <c r="L199" s="9"/>
      <c r="M199" s="7"/>
      <c r="N199" s="14"/>
      <c r="O199" s="9"/>
    </row>
    <row r="200" ht="24" spans="1:15">
      <c r="A200" s="9"/>
      <c r="B200" s="9"/>
      <c r="C200" s="7" t="s">
        <v>602</v>
      </c>
      <c r="D200" s="7">
        <v>6</v>
      </c>
      <c r="E200" s="7">
        <v>6</v>
      </c>
      <c r="F200" s="7"/>
      <c r="G200" s="7"/>
      <c r="H200" s="7" t="s">
        <v>601</v>
      </c>
      <c r="I200" s="7" t="s">
        <v>14</v>
      </c>
      <c r="J200" s="18"/>
      <c r="K200" s="7">
        <v>5000</v>
      </c>
      <c r="L200" s="9"/>
      <c r="M200" s="7"/>
      <c r="N200" s="14"/>
      <c r="O200" s="9"/>
    </row>
    <row r="201" ht="60" spans="1:15">
      <c r="A201" s="7">
        <f ca="1" t="shared" si="2"/>
        <v>40</v>
      </c>
      <c r="B201" s="7" t="s">
        <v>603</v>
      </c>
      <c r="C201" s="7" t="s">
        <v>604</v>
      </c>
      <c r="D201" s="7">
        <v>20</v>
      </c>
      <c r="E201" s="7">
        <v>20</v>
      </c>
      <c r="F201" s="7"/>
      <c r="G201" s="7"/>
      <c r="H201" s="7" t="s">
        <v>605</v>
      </c>
      <c r="I201" s="7" t="s">
        <v>197</v>
      </c>
      <c r="J201" s="13" t="s">
        <v>606</v>
      </c>
      <c r="K201" s="7" t="s">
        <v>22</v>
      </c>
      <c r="L201" s="7" t="s">
        <v>607</v>
      </c>
      <c r="M201" s="7">
        <v>18752521772</v>
      </c>
      <c r="N201" s="8"/>
      <c r="O201" s="7"/>
    </row>
    <row r="202" ht="84" spans="1:15">
      <c r="A202" s="7">
        <f ca="1" t="shared" si="2"/>
        <v>41</v>
      </c>
      <c r="B202" s="28" t="s">
        <v>608</v>
      </c>
      <c r="C202" s="7" t="s">
        <v>55</v>
      </c>
      <c r="D202" s="7">
        <v>2</v>
      </c>
      <c r="E202" s="7"/>
      <c r="F202" s="7">
        <v>2</v>
      </c>
      <c r="G202" s="7"/>
      <c r="H202" s="7" t="s">
        <v>151</v>
      </c>
      <c r="I202" s="7" t="s">
        <v>298</v>
      </c>
      <c r="J202" s="13" t="s">
        <v>609</v>
      </c>
      <c r="K202" s="7">
        <v>4000</v>
      </c>
      <c r="L202" s="7" t="s">
        <v>610</v>
      </c>
      <c r="M202" s="7">
        <v>15152722591</v>
      </c>
      <c r="N202" s="15" t="s">
        <v>611</v>
      </c>
      <c r="O202" s="7"/>
    </row>
    <row r="203" ht="36" spans="1:15">
      <c r="A203" s="7">
        <f ca="1" t="shared" si="2"/>
        <v>42</v>
      </c>
      <c r="B203" s="7" t="s">
        <v>612</v>
      </c>
      <c r="C203" s="7" t="s">
        <v>613</v>
      </c>
      <c r="D203" s="7">
        <v>2</v>
      </c>
      <c r="E203" s="7">
        <v>2</v>
      </c>
      <c r="F203" s="7"/>
      <c r="G203" s="7"/>
      <c r="H203" s="7" t="s">
        <v>247</v>
      </c>
      <c r="I203" s="7" t="s">
        <v>108</v>
      </c>
      <c r="J203" s="13" t="s">
        <v>614</v>
      </c>
      <c r="K203" s="7" t="s">
        <v>615</v>
      </c>
      <c r="L203" s="7" t="s">
        <v>616</v>
      </c>
      <c r="M203" s="7">
        <v>13773482179</v>
      </c>
      <c r="N203" s="14" t="s">
        <v>617</v>
      </c>
      <c r="O203" s="7"/>
    </row>
    <row r="204" ht="24" spans="1:15">
      <c r="A204" s="7">
        <f ca="1" t="shared" si="2"/>
        <v>43</v>
      </c>
      <c r="B204" s="7" t="s">
        <v>618</v>
      </c>
      <c r="C204" s="7" t="s">
        <v>619</v>
      </c>
      <c r="D204" s="7">
        <v>1</v>
      </c>
      <c r="E204" s="7">
        <v>1</v>
      </c>
      <c r="F204" s="7"/>
      <c r="G204" s="7"/>
      <c r="H204" s="7" t="s">
        <v>620</v>
      </c>
      <c r="I204" s="7" t="s">
        <v>27</v>
      </c>
      <c r="J204" s="13" t="s">
        <v>621</v>
      </c>
      <c r="K204" s="7">
        <v>6000</v>
      </c>
      <c r="L204" s="7" t="s">
        <v>622</v>
      </c>
      <c r="M204" s="7">
        <v>18260659096</v>
      </c>
      <c r="N204" s="14" t="s">
        <v>623</v>
      </c>
      <c r="O204" s="7"/>
    </row>
    <row r="205" ht="96" spans="1:15">
      <c r="A205" s="7"/>
      <c r="B205" s="7"/>
      <c r="C205" s="7" t="s">
        <v>294</v>
      </c>
      <c r="D205" s="7">
        <v>2</v>
      </c>
      <c r="E205" s="7"/>
      <c r="F205" s="7">
        <v>2</v>
      </c>
      <c r="G205" s="7"/>
      <c r="H205" s="7" t="s">
        <v>620</v>
      </c>
      <c r="I205" s="7" t="s">
        <v>20</v>
      </c>
      <c r="J205" s="13" t="s">
        <v>624</v>
      </c>
      <c r="K205" s="7">
        <v>3500</v>
      </c>
      <c r="L205" s="7"/>
      <c r="M205" s="7"/>
      <c r="N205" s="14"/>
      <c r="O205" s="7"/>
    </row>
    <row r="206" ht="24" spans="1:15">
      <c r="A206" s="7"/>
      <c r="B206" s="7"/>
      <c r="C206" s="7" t="s">
        <v>625</v>
      </c>
      <c r="D206" s="7">
        <v>1</v>
      </c>
      <c r="E206" s="7"/>
      <c r="F206" s="7"/>
      <c r="G206" s="7">
        <v>1</v>
      </c>
      <c r="H206" s="7" t="s">
        <v>620</v>
      </c>
      <c r="I206" s="7" t="s">
        <v>27</v>
      </c>
      <c r="J206" s="13" t="s">
        <v>626</v>
      </c>
      <c r="K206" s="7">
        <v>3500</v>
      </c>
      <c r="L206" s="7"/>
      <c r="M206" s="7"/>
      <c r="N206" s="14"/>
      <c r="O206" s="7"/>
    </row>
    <row r="207" ht="36" spans="1:15">
      <c r="A207" s="7"/>
      <c r="B207" s="7"/>
      <c r="C207" s="7" t="s">
        <v>432</v>
      </c>
      <c r="D207" s="7">
        <v>2</v>
      </c>
      <c r="E207" s="7"/>
      <c r="F207" s="7">
        <v>2</v>
      </c>
      <c r="G207" s="7"/>
      <c r="H207" s="7" t="s">
        <v>620</v>
      </c>
      <c r="I207" s="7" t="s">
        <v>32</v>
      </c>
      <c r="J207" s="13" t="s">
        <v>627</v>
      </c>
      <c r="K207" s="7">
        <v>5000</v>
      </c>
      <c r="L207" s="7"/>
      <c r="M207" s="7"/>
      <c r="N207" s="14"/>
      <c r="O207" s="7"/>
    </row>
    <row r="208" ht="24" spans="1:15">
      <c r="A208" s="7"/>
      <c r="B208" s="7"/>
      <c r="C208" s="7" t="s">
        <v>170</v>
      </c>
      <c r="D208" s="7">
        <v>5</v>
      </c>
      <c r="E208" s="7"/>
      <c r="F208" s="7">
        <v>5</v>
      </c>
      <c r="G208" s="7"/>
      <c r="H208" s="7" t="s">
        <v>628</v>
      </c>
      <c r="I208" s="7" t="s">
        <v>32</v>
      </c>
      <c r="J208" s="13" t="s">
        <v>629</v>
      </c>
      <c r="K208" s="7">
        <v>7000</v>
      </c>
      <c r="L208" s="7"/>
      <c r="M208" s="7"/>
      <c r="N208" s="14"/>
      <c r="O208" s="7"/>
    </row>
    <row r="209" ht="24" spans="1:15">
      <c r="A209" s="7">
        <f ca="1" t="shared" ref="A209:A271" si="3">LOOKUP(9E+307,INDIRECT("A1:A"&amp;ROW()-1))+1</f>
        <v>44</v>
      </c>
      <c r="B209" s="7" t="s">
        <v>630</v>
      </c>
      <c r="C209" s="7" t="s">
        <v>631</v>
      </c>
      <c r="D209" s="7">
        <v>5</v>
      </c>
      <c r="E209" s="7"/>
      <c r="F209" s="7">
        <v>5</v>
      </c>
      <c r="G209" s="7"/>
      <c r="H209" s="7" t="s">
        <v>112</v>
      </c>
      <c r="I209" s="7" t="s">
        <v>113</v>
      </c>
      <c r="J209" s="13" t="s">
        <v>632</v>
      </c>
      <c r="K209" s="7" t="s">
        <v>380</v>
      </c>
      <c r="L209" s="7" t="s">
        <v>633</v>
      </c>
      <c r="M209" s="7">
        <v>18118226960</v>
      </c>
      <c r="N209" s="7" t="s">
        <v>634</v>
      </c>
      <c r="O209" s="7"/>
    </row>
    <row r="210" ht="36" spans="1:15">
      <c r="A210" s="7"/>
      <c r="B210" s="7"/>
      <c r="C210" s="7" t="s">
        <v>546</v>
      </c>
      <c r="D210" s="7">
        <v>5</v>
      </c>
      <c r="E210" s="7"/>
      <c r="F210" s="7">
        <v>5</v>
      </c>
      <c r="G210" s="7"/>
      <c r="H210" s="7" t="s">
        <v>112</v>
      </c>
      <c r="I210" s="7" t="s">
        <v>113</v>
      </c>
      <c r="J210" s="13" t="s">
        <v>635</v>
      </c>
      <c r="K210" s="7" t="s">
        <v>636</v>
      </c>
      <c r="L210" s="7" t="s">
        <v>633</v>
      </c>
      <c r="M210" s="7">
        <v>18118226960</v>
      </c>
      <c r="N210" s="7" t="s">
        <v>634</v>
      </c>
      <c r="O210" s="7"/>
    </row>
    <row r="211" ht="24" spans="1:15">
      <c r="A211" s="7"/>
      <c r="B211" s="7"/>
      <c r="C211" s="7" t="s">
        <v>637</v>
      </c>
      <c r="D211" s="7">
        <v>5</v>
      </c>
      <c r="E211" s="7"/>
      <c r="F211" s="7">
        <v>5</v>
      </c>
      <c r="G211" s="7"/>
      <c r="H211" s="7" t="s">
        <v>638</v>
      </c>
      <c r="I211" s="7" t="s">
        <v>113</v>
      </c>
      <c r="J211" s="13" t="s">
        <v>639</v>
      </c>
      <c r="K211" s="7" t="s">
        <v>640</v>
      </c>
      <c r="L211" s="7" t="s">
        <v>633</v>
      </c>
      <c r="M211" s="7">
        <v>18118226960</v>
      </c>
      <c r="N211" s="7" t="s">
        <v>634</v>
      </c>
      <c r="O211" s="7"/>
    </row>
    <row r="212" ht="24" spans="1:15">
      <c r="A212" s="7"/>
      <c r="B212" s="7"/>
      <c r="C212" s="7" t="s">
        <v>641</v>
      </c>
      <c r="D212" s="7">
        <v>5</v>
      </c>
      <c r="E212" s="7"/>
      <c r="F212" s="7">
        <v>5</v>
      </c>
      <c r="G212" s="7"/>
      <c r="H212" s="7" t="s">
        <v>638</v>
      </c>
      <c r="I212" s="7" t="s">
        <v>113</v>
      </c>
      <c r="J212" s="13" t="s">
        <v>642</v>
      </c>
      <c r="K212" s="7" t="s">
        <v>640</v>
      </c>
      <c r="L212" s="7" t="s">
        <v>633</v>
      </c>
      <c r="M212" s="7">
        <v>18118226960</v>
      </c>
      <c r="N212" s="7" t="s">
        <v>634</v>
      </c>
      <c r="O212" s="7"/>
    </row>
    <row r="213" ht="24" spans="1:15">
      <c r="A213" s="7">
        <f ca="1" t="shared" si="3"/>
        <v>45</v>
      </c>
      <c r="B213" s="7" t="s">
        <v>643</v>
      </c>
      <c r="C213" s="7" t="s">
        <v>644</v>
      </c>
      <c r="D213" s="7">
        <v>2</v>
      </c>
      <c r="E213" s="7">
        <v>2</v>
      </c>
      <c r="F213" s="7"/>
      <c r="G213" s="7"/>
      <c r="H213" s="7" t="s">
        <v>141</v>
      </c>
      <c r="I213" s="7" t="s">
        <v>645</v>
      </c>
      <c r="J213" s="13" t="s">
        <v>646</v>
      </c>
      <c r="K213" s="7">
        <v>3500</v>
      </c>
      <c r="L213" s="7" t="s">
        <v>647</v>
      </c>
      <c r="M213" s="7">
        <v>13852771950</v>
      </c>
      <c r="N213" s="14" t="s">
        <v>648</v>
      </c>
      <c r="O213" s="7" t="s">
        <v>649</v>
      </c>
    </row>
    <row r="214" ht="108" spans="1:15">
      <c r="A214" s="7"/>
      <c r="B214" s="7"/>
      <c r="C214" s="7" t="s">
        <v>405</v>
      </c>
      <c r="D214" s="7">
        <v>2</v>
      </c>
      <c r="E214" s="7">
        <v>2</v>
      </c>
      <c r="F214" s="7"/>
      <c r="G214" s="7"/>
      <c r="H214" s="7" t="s">
        <v>141</v>
      </c>
      <c r="I214" s="7" t="s">
        <v>70</v>
      </c>
      <c r="J214" s="13" t="s">
        <v>650</v>
      </c>
      <c r="K214" s="7">
        <v>6000</v>
      </c>
      <c r="L214" s="7"/>
      <c r="M214" s="7"/>
      <c r="N214" s="14"/>
      <c r="O214" s="7" t="s">
        <v>649</v>
      </c>
    </row>
    <row r="215" ht="36" spans="1:15">
      <c r="A215" s="7"/>
      <c r="B215" s="7"/>
      <c r="C215" s="7" t="s">
        <v>55</v>
      </c>
      <c r="D215" s="7">
        <v>10</v>
      </c>
      <c r="E215" s="7"/>
      <c r="F215" s="7">
        <v>10</v>
      </c>
      <c r="G215" s="7"/>
      <c r="H215" s="7" t="s">
        <v>360</v>
      </c>
      <c r="I215" s="7" t="s">
        <v>191</v>
      </c>
      <c r="J215" s="13" t="s">
        <v>651</v>
      </c>
      <c r="K215" s="7">
        <v>3500</v>
      </c>
      <c r="L215" s="7"/>
      <c r="M215" s="7"/>
      <c r="N215" s="14"/>
      <c r="O215" s="7" t="s">
        <v>649</v>
      </c>
    </row>
    <row r="216" ht="24" spans="1:15">
      <c r="A216" s="7"/>
      <c r="B216" s="7"/>
      <c r="C216" s="7" t="s">
        <v>170</v>
      </c>
      <c r="D216" s="7">
        <v>2</v>
      </c>
      <c r="E216" s="7"/>
      <c r="F216" s="7">
        <v>2</v>
      </c>
      <c r="G216" s="7"/>
      <c r="H216" s="7" t="s">
        <v>360</v>
      </c>
      <c r="I216" s="7" t="s">
        <v>197</v>
      </c>
      <c r="J216" s="13" t="s">
        <v>652</v>
      </c>
      <c r="K216" s="7">
        <v>5000</v>
      </c>
      <c r="L216" s="7"/>
      <c r="M216" s="7"/>
      <c r="N216" s="14"/>
      <c r="O216" s="7" t="s">
        <v>649</v>
      </c>
    </row>
    <row r="217" ht="24" spans="1:15">
      <c r="A217" s="7">
        <f ca="1" t="shared" si="3"/>
        <v>46</v>
      </c>
      <c r="B217" s="7" t="s">
        <v>653</v>
      </c>
      <c r="C217" s="7" t="s">
        <v>55</v>
      </c>
      <c r="D217" s="7">
        <v>5</v>
      </c>
      <c r="E217" s="7">
        <v>5</v>
      </c>
      <c r="F217" s="7"/>
      <c r="G217" s="7"/>
      <c r="H217" s="7" t="s">
        <v>654</v>
      </c>
      <c r="I217" s="7" t="s">
        <v>298</v>
      </c>
      <c r="J217" s="13" t="s">
        <v>655</v>
      </c>
      <c r="K217" s="7">
        <v>5000</v>
      </c>
      <c r="L217" s="7" t="s">
        <v>656</v>
      </c>
      <c r="M217" s="7">
        <v>13615240139</v>
      </c>
      <c r="N217" s="7" t="s">
        <v>657</v>
      </c>
      <c r="O217" s="7"/>
    </row>
    <row r="218" ht="24" spans="1:15">
      <c r="A218" s="7"/>
      <c r="B218" s="7"/>
      <c r="C218" s="7" t="s">
        <v>658</v>
      </c>
      <c r="D218" s="7">
        <v>1</v>
      </c>
      <c r="E218" s="7"/>
      <c r="F218" s="7">
        <v>1</v>
      </c>
      <c r="G218" s="7"/>
      <c r="H218" s="7" t="s">
        <v>659</v>
      </c>
      <c r="I218" s="7" t="s">
        <v>298</v>
      </c>
      <c r="J218" s="13" t="s">
        <v>660</v>
      </c>
      <c r="K218" s="7">
        <v>6000</v>
      </c>
      <c r="L218" s="7" t="s">
        <v>656</v>
      </c>
      <c r="M218" s="7">
        <v>13615240139</v>
      </c>
      <c r="N218" s="7" t="s">
        <v>657</v>
      </c>
      <c r="O218" s="7"/>
    </row>
    <row r="219" ht="24" spans="1:15">
      <c r="A219" s="7"/>
      <c r="B219" s="7"/>
      <c r="C219" s="7" t="s">
        <v>47</v>
      </c>
      <c r="D219" s="7">
        <v>1</v>
      </c>
      <c r="E219" s="7"/>
      <c r="F219" s="7">
        <v>1</v>
      </c>
      <c r="G219" s="7"/>
      <c r="H219" s="7" t="s">
        <v>654</v>
      </c>
      <c r="I219" s="7" t="s">
        <v>62</v>
      </c>
      <c r="J219" s="13" t="s">
        <v>661</v>
      </c>
      <c r="K219" s="7">
        <v>5000</v>
      </c>
      <c r="L219" s="7" t="s">
        <v>656</v>
      </c>
      <c r="M219" s="7">
        <v>13615240139</v>
      </c>
      <c r="N219" s="7" t="s">
        <v>657</v>
      </c>
      <c r="O219" s="7"/>
    </row>
    <row r="220" ht="24" spans="1:15">
      <c r="A220" s="7"/>
      <c r="B220" s="7"/>
      <c r="C220" s="7" t="s">
        <v>294</v>
      </c>
      <c r="D220" s="7">
        <v>2</v>
      </c>
      <c r="E220" s="7">
        <v>2</v>
      </c>
      <c r="F220" s="7"/>
      <c r="G220" s="7"/>
      <c r="H220" s="7" t="s">
        <v>654</v>
      </c>
      <c r="I220" s="7" t="s">
        <v>62</v>
      </c>
      <c r="J220" s="13" t="s">
        <v>662</v>
      </c>
      <c r="K220" s="7">
        <v>8000</v>
      </c>
      <c r="L220" s="7" t="s">
        <v>656</v>
      </c>
      <c r="M220" s="7">
        <v>13615240139</v>
      </c>
      <c r="N220" s="7" t="s">
        <v>657</v>
      </c>
      <c r="O220" s="7"/>
    </row>
    <row r="221" ht="24" spans="1:15">
      <c r="A221" s="7"/>
      <c r="B221" s="7"/>
      <c r="C221" s="7" t="s">
        <v>663</v>
      </c>
      <c r="D221" s="7">
        <v>2</v>
      </c>
      <c r="E221" s="7"/>
      <c r="F221" s="7">
        <v>2</v>
      </c>
      <c r="G221" s="7"/>
      <c r="H221" s="7" t="s">
        <v>659</v>
      </c>
      <c r="I221" s="7" t="s">
        <v>298</v>
      </c>
      <c r="J221" s="13" t="s">
        <v>664</v>
      </c>
      <c r="K221" s="7">
        <v>5000</v>
      </c>
      <c r="L221" s="7" t="s">
        <v>656</v>
      </c>
      <c r="M221" s="7">
        <v>13615240139</v>
      </c>
      <c r="N221" s="7" t="s">
        <v>657</v>
      </c>
      <c r="O221" s="7"/>
    </row>
    <row r="222" ht="24" spans="1:15">
      <c r="A222" s="7"/>
      <c r="B222" s="7"/>
      <c r="C222" s="7" t="s">
        <v>665</v>
      </c>
      <c r="D222" s="7">
        <v>1</v>
      </c>
      <c r="E222" s="7"/>
      <c r="F222" s="7">
        <v>1</v>
      </c>
      <c r="G222" s="7"/>
      <c r="H222" s="7" t="s">
        <v>659</v>
      </c>
      <c r="I222" s="7" t="s">
        <v>14</v>
      </c>
      <c r="J222" s="13" t="s">
        <v>664</v>
      </c>
      <c r="K222" s="7">
        <v>3000</v>
      </c>
      <c r="L222" s="7" t="s">
        <v>656</v>
      </c>
      <c r="M222" s="7">
        <v>13615240139</v>
      </c>
      <c r="N222" s="7" t="s">
        <v>657</v>
      </c>
      <c r="O222" s="7"/>
    </row>
    <row r="223" ht="24" spans="1:15">
      <c r="A223" s="7">
        <f ca="1" t="shared" si="3"/>
        <v>47</v>
      </c>
      <c r="B223" s="7" t="s">
        <v>666</v>
      </c>
      <c r="C223" s="7" t="s">
        <v>667</v>
      </c>
      <c r="D223" s="7">
        <v>4</v>
      </c>
      <c r="E223" s="7"/>
      <c r="F223" s="7">
        <v>4</v>
      </c>
      <c r="G223" s="7"/>
      <c r="H223" s="7" t="s">
        <v>107</v>
      </c>
      <c r="I223" s="7" t="s">
        <v>298</v>
      </c>
      <c r="J223" s="13" t="s">
        <v>668</v>
      </c>
      <c r="K223" s="7" t="s">
        <v>669</v>
      </c>
      <c r="L223" s="7" t="s">
        <v>670</v>
      </c>
      <c r="M223" s="7" t="s">
        <v>671</v>
      </c>
      <c r="N223" s="14" t="s">
        <v>672</v>
      </c>
      <c r="O223" s="7"/>
    </row>
    <row r="224" ht="24" spans="1:15">
      <c r="A224" s="7"/>
      <c r="B224" s="7"/>
      <c r="C224" s="7" t="s">
        <v>673</v>
      </c>
      <c r="D224" s="7">
        <v>3</v>
      </c>
      <c r="E224" s="7"/>
      <c r="F224" s="7">
        <v>3</v>
      </c>
      <c r="G224" s="7"/>
      <c r="H224" s="7" t="s">
        <v>674</v>
      </c>
      <c r="I224" s="7" t="s">
        <v>14</v>
      </c>
      <c r="J224" s="13" t="s">
        <v>668</v>
      </c>
      <c r="K224" s="7" t="s">
        <v>675</v>
      </c>
      <c r="L224" s="7"/>
      <c r="M224" s="7"/>
      <c r="N224" s="14"/>
      <c r="O224" s="7"/>
    </row>
    <row r="225" ht="24" spans="1:15">
      <c r="A225" s="7"/>
      <c r="B225" s="7"/>
      <c r="C225" s="7" t="s">
        <v>676</v>
      </c>
      <c r="D225" s="7">
        <v>2</v>
      </c>
      <c r="E225" s="7"/>
      <c r="F225" s="7"/>
      <c r="G225" s="7">
        <v>2</v>
      </c>
      <c r="H225" s="7" t="s">
        <v>107</v>
      </c>
      <c r="I225" s="7" t="s">
        <v>298</v>
      </c>
      <c r="J225" s="13" t="s">
        <v>668</v>
      </c>
      <c r="K225" s="7" t="s">
        <v>677</v>
      </c>
      <c r="L225" s="7"/>
      <c r="M225" s="7"/>
      <c r="N225" s="14"/>
      <c r="O225" s="7"/>
    </row>
    <row r="226" ht="24" spans="1:15">
      <c r="A226" s="7"/>
      <c r="B226" s="7"/>
      <c r="C226" s="7" t="s">
        <v>678</v>
      </c>
      <c r="D226" s="7">
        <v>2</v>
      </c>
      <c r="E226" s="7"/>
      <c r="F226" s="7"/>
      <c r="G226" s="7">
        <v>2</v>
      </c>
      <c r="H226" s="7" t="s">
        <v>107</v>
      </c>
      <c r="I226" s="7" t="s">
        <v>298</v>
      </c>
      <c r="J226" s="13" t="s">
        <v>668</v>
      </c>
      <c r="K226" s="7" t="s">
        <v>679</v>
      </c>
      <c r="L226" s="7"/>
      <c r="M226" s="7"/>
      <c r="N226" s="14"/>
      <c r="O226" s="7"/>
    </row>
    <row r="227" ht="24" spans="1:15">
      <c r="A227" s="7"/>
      <c r="B227" s="7"/>
      <c r="C227" s="7" t="s">
        <v>680</v>
      </c>
      <c r="D227" s="7">
        <v>3</v>
      </c>
      <c r="E227" s="7"/>
      <c r="F227" s="7"/>
      <c r="G227" s="7">
        <v>3</v>
      </c>
      <c r="H227" s="7" t="s">
        <v>107</v>
      </c>
      <c r="I227" s="7" t="s">
        <v>298</v>
      </c>
      <c r="J227" s="13" t="s">
        <v>668</v>
      </c>
      <c r="K227" s="7" t="s">
        <v>490</v>
      </c>
      <c r="L227" s="7"/>
      <c r="M227" s="7"/>
      <c r="N227" s="14"/>
      <c r="O227" s="7"/>
    </row>
    <row r="228" ht="24" spans="1:15">
      <c r="A228" s="7"/>
      <c r="B228" s="7"/>
      <c r="C228" s="7" t="s">
        <v>663</v>
      </c>
      <c r="D228" s="7">
        <v>1</v>
      </c>
      <c r="E228" s="7"/>
      <c r="F228" s="7">
        <v>1</v>
      </c>
      <c r="G228" s="7"/>
      <c r="H228" s="7" t="s">
        <v>681</v>
      </c>
      <c r="I228" s="7" t="s">
        <v>14</v>
      </c>
      <c r="J228" s="13" t="s">
        <v>682</v>
      </c>
      <c r="K228" s="7" t="s">
        <v>76</v>
      </c>
      <c r="L228" s="7"/>
      <c r="M228" s="7"/>
      <c r="N228" s="14"/>
      <c r="O228" s="7"/>
    </row>
    <row r="229" ht="24" spans="1:15">
      <c r="A229" s="7"/>
      <c r="B229" s="7"/>
      <c r="C229" s="7" t="s">
        <v>683</v>
      </c>
      <c r="D229" s="7">
        <v>3</v>
      </c>
      <c r="E229" s="7"/>
      <c r="F229" s="7">
        <v>3</v>
      </c>
      <c r="G229" s="7"/>
      <c r="H229" s="7" t="s">
        <v>107</v>
      </c>
      <c r="I229" s="7" t="s">
        <v>373</v>
      </c>
      <c r="J229" s="13" t="s">
        <v>668</v>
      </c>
      <c r="K229" s="7" t="s">
        <v>677</v>
      </c>
      <c r="L229" s="7"/>
      <c r="M229" s="7"/>
      <c r="N229" s="14"/>
      <c r="O229" s="7"/>
    </row>
    <row r="230" ht="24" spans="1:15">
      <c r="A230" s="7"/>
      <c r="B230" s="7"/>
      <c r="C230" s="7" t="s">
        <v>47</v>
      </c>
      <c r="D230" s="7">
        <v>1</v>
      </c>
      <c r="E230" s="7"/>
      <c r="F230" s="7">
        <v>1</v>
      </c>
      <c r="G230" s="7"/>
      <c r="H230" s="7" t="s">
        <v>42</v>
      </c>
      <c r="I230" s="7" t="s">
        <v>373</v>
      </c>
      <c r="J230" s="13" t="s">
        <v>684</v>
      </c>
      <c r="K230" s="7" t="s">
        <v>685</v>
      </c>
      <c r="L230" s="7"/>
      <c r="M230" s="7"/>
      <c r="N230" s="14"/>
      <c r="O230" s="7"/>
    </row>
    <row r="231" ht="24" spans="1:15">
      <c r="A231" s="7"/>
      <c r="B231" s="7"/>
      <c r="C231" s="7" t="s">
        <v>686</v>
      </c>
      <c r="D231" s="7">
        <v>5</v>
      </c>
      <c r="E231" s="7"/>
      <c r="F231" s="7">
        <v>5</v>
      </c>
      <c r="G231" s="7"/>
      <c r="H231" s="7" t="s">
        <v>687</v>
      </c>
      <c r="I231" s="7" t="s">
        <v>688</v>
      </c>
      <c r="J231" s="13" t="s">
        <v>689</v>
      </c>
      <c r="K231" s="7" t="s">
        <v>64</v>
      </c>
      <c r="L231" s="7"/>
      <c r="M231" s="7"/>
      <c r="N231" s="14"/>
      <c r="O231" s="7"/>
    </row>
    <row r="232" ht="48" spans="1:15">
      <c r="A232" s="7">
        <f ca="1" t="shared" si="3"/>
        <v>48</v>
      </c>
      <c r="B232" s="7" t="s">
        <v>690</v>
      </c>
      <c r="C232" s="7" t="s">
        <v>691</v>
      </c>
      <c r="D232" s="7">
        <v>5</v>
      </c>
      <c r="E232" s="7"/>
      <c r="F232" s="7">
        <v>5</v>
      </c>
      <c r="G232" s="7"/>
      <c r="H232" s="7" t="s">
        <v>692</v>
      </c>
      <c r="I232" s="7" t="s">
        <v>298</v>
      </c>
      <c r="J232" s="13" t="s">
        <v>693</v>
      </c>
      <c r="K232" s="7">
        <v>5500</v>
      </c>
      <c r="L232" s="7" t="s">
        <v>694</v>
      </c>
      <c r="M232" s="7">
        <v>15895756511</v>
      </c>
      <c r="N232" s="14" t="s">
        <v>695</v>
      </c>
      <c r="O232" s="7"/>
    </row>
    <row r="233" ht="36" spans="1:15">
      <c r="A233" s="7"/>
      <c r="B233" s="7"/>
      <c r="C233" s="7" t="s">
        <v>696</v>
      </c>
      <c r="D233" s="7">
        <v>3</v>
      </c>
      <c r="E233" s="7"/>
      <c r="F233" s="7">
        <v>3</v>
      </c>
      <c r="G233" s="7"/>
      <c r="H233" s="7" t="s">
        <v>692</v>
      </c>
      <c r="I233" s="7" t="s">
        <v>298</v>
      </c>
      <c r="J233" s="13" t="s">
        <v>697</v>
      </c>
      <c r="K233" s="7">
        <v>5500</v>
      </c>
      <c r="L233" s="7"/>
      <c r="M233" s="7"/>
      <c r="N233" s="14"/>
      <c r="O233" s="7"/>
    </row>
    <row r="234" ht="36" spans="1:15">
      <c r="A234" s="7"/>
      <c r="B234" s="7"/>
      <c r="C234" s="7" t="s">
        <v>698</v>
      </c>
      <c r="D234" s="7">
        <v>5</v>
      </c>
      <c r="E234" s="7"/>
      <c r="F234" s="7">
        <v>5</v>
      </c>
      <c r="G234" s="7"/>
      <c r="H234" s="7" t="s">
        <v>692</v>
      </c>
      <c r="I234" s="7" t="s">
        <v>298</v>
      </c>
      <c r="J234" s="13" t="s">
        <v>699</v>
      </c>
      <c r="K234" s="7">
        <v>5500</v>
      </c>
      <c r="L234" s="7"/>
      <c r="M234" s="7"/>
      <c r="N234" s="14"/>
      <c r="O234" s="7"/>
    </row>
    <row r="235" ht="36" spans="1:15">
      <c r="A235" s="7"/>
      <c r="B235" s="7"/>
      <c r="C235" s="7" t="s">
        <v>700</v>
      </c>
      <c r="D235" s="7">
        <v>5</v>
      </c>
      <c r="E235" s="7"/>
      <c r="F235" s="7">
        <v>5</v>
      </c>
      <c r="G235" s="7"/>
      <c r="H235" s="7" t="s">
        <v>360</v>
      </c>
      <c r="I235" s="7" t="s">
        <v>298</v>
      </c>
      <c r="J235" s="13" t="s">
        <v>701</v>
      </c>
      <c r="K235" s="7">
        <v>5500</v>
      </c>
      <c r="L235" s="7"/>
      <c r="M235" s="7"/>
      <c r="N235" s="14"/>
      <c r="O235" s="7"/>
    </row>
    <row r="236" ht="48" spans="1:15">
      <c r="A236" s="7"/>
      <c r="B236" s="7"/>
      <c r="C236" s="7" t="s">
        <v>170</v>
      </c>
      <c r="D236" s="7">
        <v>5</v>
      </c>
      <c r="E236" s="7">
        <v>5</v>
      </c>
      <c r="F236" s="7"/>
      <c r="G236" s="7"/>
      <c r="H236" s="7" t="s">
        <v>360</v>
      </c>
      <c r="I236" s="7" t="s">
        <v>298</v>
      </c>
      <c r="J236" s="13" t="s">
        <v>702</v>
      </c>
      <c r="K236" s="7">
        <v>5500</v>
      </c>
      <c r="L236" s="7"/>
      <c r="M236" s="7"/>
      <c r="N236" s="14"/>
      <c r="O236" s="7"/>
    </row>
    <row r="237" ht="60" spans="1:15">
      <c r="A237" s="7"/>
      <c r="B237" s="7"/>
      <c r="C237" s="7" t="s">
        <v>703</v>
      </c>
      <c r="D237" s="7">
        <v>5</v>
      </c>
      <c r="E237" s="7"/>
      <c r="F237" s="7">
        <v>5</v>
      </c>
      <c r="G237" s="7"/>
      <c r="H237" s="7" t="s">
        <v>692</v>
      </c>
      <c r="I237" s="7" t="s">
        <v>298</v>
      </c>
      <c r="J237" s="13" t="s">
        <v>704</v>
      </c>
      <c r="K237" s="7">
        <v>5500</v>
      </c>
      <c r="L237" s="7"/>
      <c r="M237" s="7"/>
      <c r="N237" s="14"/>
      <c r="O237" s="7"/>
    </row>
    <row r="238" ht="36" spans="1:15">
      <c r="A238" s="7"/>
      <c r="B238" s="7"/>
      <c r="C238" s="7" t="s">
        <v>705</v>
      </c>
      <c r="D238" s="7">
        <v>5</v>
      </c>
      <c r="E238" s="7">
        <v>5</v>
      </c>
      <c r="F238" s="7"/>
      <c r="G238" s="7"/>
      <c r="H238" s="7" t="s">
        <v>141</v>
      </c>
      <c r="I238" s="7" t="s">
        <v>70</v>
      </c>
      <c r="J238" s="13" t="s">
        <v>706</v>
      </c>
      <c r="K238" s="7">
        <v>5000</v>
      </c>
      <c r="L238" s="7"/>
      <c r="M238" s="7"/>
      <c r="N238" s="14"/>
      <c r="O238" s="7"/>
    </row>
    <row r="239" ht="36" spans="1:15">
      <c r="A239" s="7"/>
      <c r="B239" s="7"/>
      <c r="C239" s="7" t="s">
        <v>707</v>
      </c>
      <c r="D239" s="7">
        <v>1</v>
      </c>
      <c r="E239" s="7">
        <v>1</v>
      </c>
      <c r="F239" s="7"/>
      <c r="G239" s="7"/>
      <c r="H239" s="7" t="s">
        <v>360</v>
      </c>
      <c r="I239" s="7" t="s">
        <v>373</v>
      </c>
      <c r="J239" s="13" t="s">
        <v>708</v>
      </c>
      <c r="K239" s="7">
        <v>5000</v>
      </c>
      <c r="L239" s="7"/>
      <c r="M239" s="7"/>
      <c r="N239" s="14"/>
      <c r="O239" s="7"/>
    </row>
    <row r="240" ht="36" spans="1:15">
      <c r="A240" s="7"/>
      <c r="B240" s="7"/>
      <c r="C240" s="7" t="s">
        <v>709</v>
      </c>
      <c r="D240" s="7">
        <v>5</v>
      </c>
      <c r="E240" s="7">
        <v>5</v>
      </c>
      <c r="F240" s="7"/>
      <c r="G240" s="7"/>
      <c r="H240" s="7" t="s">
        <v>141</v>
      </c>
      <c r="I240" s="7" t="s">
        <v>62</v>
      </c>
      <c r="J240" s="13" t="s">
        <v>710</v>
      </c>
      <c r="K240" s="7">
        <v>3500</v>
      </c>
      <c r="L240" s="7"/>
      <c r="M240" s="7"/>
      <c r="N240" s="14"/>
      <c r="O240" s="7"/>
    </row>
    <row r="241" ht="36" spans="1:15">
      <c r="A241" s="7">
        <f ca="1" t="shared" si="3"/>
        <v>49</v>
      </c>
      <c r="B241" s="7" t="s">
        <v>711</v>
      </c>
      <c r="C241" s="7" t="s">
        <v>55</v>
      </c>
      <c r="D241" s="7">
        <v>10</v>
      </c>
      <c r="E241" s="7"/>
      <c r="F241" s="7">
        <v>10</v>
      </c>
      <c r="G241" s="7"/>
      <c r="H241" s="7" t="s">
        <v>712</v>
      </c>
      <c r="I241" s="7" t="s">
        <v>20</v>
      </c>
      <c r="J241" s="13" t="s">
        <v>713</v>
      </c>
      <c r="K241" s="7" t="s">
        <v>714</v>
      </c>
      <c r="L241" s="7" t="s">
        <v>715</v>
      </c>
      <c r="M241" s="7">
        <v>18118227027</v>
      </c>
      <c r="N241" s="14" t="s">
        <v>716</v>
      </c>
      <c r="O241" s="7"/>
    </row>
    <row r="242" ht="120" spans="1:15">
      <c r="A242" s="7">
        <f ca="1" t="shared" si="3"/>
        <v>50</v>
      </c>
      <c r="B242" s="7" t="s">
        <v>717</v>
      </c>
      <c r="C242" s="7" t="s">
        <v>718</v>
      </c>
      <c r="D242" s="7">
        <v>5</v>
      </c>
      <c r="E242" s="7">
        <v>5</v>
      </c>
      <c r="F242" s="7"/>
      <c r="G242" s="7"/>
      <c r="H242" s="7" t="s">
        <v>112</v>
      </c>
      <c r="I242" s="7" t="s">
        <v>108</v>
      </c>
      <c r="J242" s="13" t="s">
        <v>719</v>
      </c>
      <c r="K242" s="7" t="s">
        <v>720</v>
      </c>
      <c r="L242" s="7" t="s">
        <v>721</v>
      </c>
      <c r="M242" s="7" t="s">
        <v>722</v>
      </c>
      <c r="N242" s="7" t="s">
        <v>723</v>
      </c>
      <c r="O242" s="7"/>
    </row>
    <row r="243" ht="132" spans="1:15">
      <c r="A243" s="7"/>
      <c r="B243" s="7"/>
      <c r="C243" s="7" t="s">
        <v>405</v>
      </c>
      <c r="D243" s="7">
        <v>2</v>
      </c>
      <c r="E243" s="7"/>
      <c r="F243" s="7">
        <v>2</v>
      </c>
      <c r="G243" s="7"/>
      <c r="H243" s="7" t="s">
        <v>96</v>
      </c>
      <c r="I243" s="7" t="s">
        <v>724</v>
      </c>
      <c r="J243" s="13" t="s">
        <v>725</v>
      </c>
      <c r="K243" s="7">
        <v>8000</v>
      </c>
      <c r="L243" s="7"/>
      <c r="M243" s="7"/>
      <c r="N243" s="7"/>
      <c r="O243" s="7"/>
    </row>
    <row r="244" ht="96" spans="1:15">
      <c r="A244" s="7"/>
      <c r="B244" s="7"/>
      <c r="C244" s="7" t="s">
        <v>726</v>
      </c>
      <c r="D244" s="7">
        <v>5</v>
      </c>
      <c r="E244" s="7">
        <v>5</v>
      </c>
      <c r="F244" s="7"/>
      <c r="G244" s="7"/>
      <c r="H244" s="7" t="s">
        <v>112</v>
      </c>
      <c r="I244" s="7" t="s">
        <v>108</v>
      </c>
      <c r="J244" s="13" t="s">
        <v>727</v>
      </c>
      <c r="K244" s="7">
        <v>12000</v>
      </c>
      <c r="L244" s="7"/>
      <c r="M244" s="7"/>
      <c r="N244" s="7"/>
      <c r="O244" s="7"/>
    </row>
    <row r="245" ht="84" spans="1:15">
      <c r="A245" s="7"/>
      <c r="B245" s="7"/>
      <c r="C245" s="7" t="s">
        <v>728</v>
      </c>
      <c r="D245" s="7">
        <v>1</v>
      </c>
      <c r="E245" s="7">
        <v>1</v>
      </c>
      <c r="F245" s="7"/>
      <c r="G245" s="7"/>
      <c r="H245" s="7" t="s">
        <v>112</v>
      </c>
      <c r="I245" s="7" t="s">
        <v>108</v>
      </c>
      <c r="J245" s="13" t="s">
        <v>729</v>
      </c>
      <c r="K245" s="7">
        <v>5000</v>
      </c>
      <c r="L245" s="7"/>
      <c r="M245" s="7"/>
      <c r="N245" s="7"/>
      <c r="O245" s="7"/>
    </row>
    <row r="246" ht="24" spans="1:15">
      <c r="A246" s="7"/>
      <c r="B246" s="7"/>
      <c r="C246" s="7" t="s">
        <v>283</v>
      </c>
      <c r="D246" s="7">
        <v>1</v>
      </c>
      <c r="E246" s="7"/>
      <c r="F246" s="7">
        <v>1</v>
      </c>
      <c r="G246" s="7"/>
      <c r="H246" s="7" t="s">
        <v>730</v>
      </c>
      <c r="I246" s="7" t="s">
        <v>113</v>
      </c>
      <c r="J246" s="13" t="s">
        <v>731</v>
      </c>
      <c r="K246" s="7">
        <v>5500</v>
      </c>
      <c r="L246" s="7"/>
      <c r="M246" s="7"/>
      <c r="N246" s="7"/>
      <c r="O246" s="7"/>
    </row>
    <row r="247" ht="48" spans="1:15">
      <c r="A247" s="7"/>
      <c r="B247" s="7"/>
      <c r="C247" s="7" t="s">
        <v>732</v>
      </c>
      <c r="D247" s="7">
        <v>4</v>
      </c>
      <c r="E247" s="7"/>
      <c r="F247" s="7">
        <v>4</v>
      </c>
      <c r="G247" s="7"/>
      <c r="H247" s="7" t="s">
        <v>112</v>
      </c>
      <c r="I247" s="7" t="s">
        <v>14</v>
      </c>
      <c r="J247" s="13" t="s">
        <v>733</v>
      </c>
      <c r="K247" s="7">
        <v>7000</v>
      </c>
      <c r="L247" s="7"/>
      <c r="M247" s="7"/>
      <c r="N247" s="7"/>
      <c r="O247" s="7"/>
    </row>
    <row r="248" ht="48" spans="1:15">
      <c r="A248" s="7"/>
      <c r="B248" s="7"/>
      <c r="C248" s="7" t="s">
        <v>170</v>
      </c>
      <c r="D248" s="7">
        <v>10</v>
      </c>
      <c r="E248" s="7">
        <v>10</v>
      </c>
      <c r="F248" s="7"/>
      <c r="G248" s="7"/>
      <c r="H248" s="7" t="s">
        <v>162</v>
      </c>
      <c r="I248" s="7" t="s">
        <v>14</v>
      </c>
      <c r="J248" s="13" t="s">
        <v>734</v>
      </c>
      <c r="K248" s="7">
        <v>7500</v>
      </c>
      <c r="L248" s="7"/>
      <c r="M248" s="7"/>
      <c r="N248" s="7"/>
      <c r="O248" s="7"/>
    </row>
    <row r="249" ht="36" spans="1:15">
      <c r="A249" s="7"/>
      <c r="B249" s="7"/>
      <c r="C249" s="7" t="s">
        <v>735</v>
      </c>
      <c r="D249" s="7">
        <v>2</v>
      </c>
      <c r="E249" s="7"/>
      <c r="F249" s="7">
        <v>2</v>
      </c>
      <c r="G249" s="7"/>
      <c r="H249" s="7" t="s">
        <v>730</v>
      </c>
      <c r="I249" s="7" t="s">
        <v>14</v>
      </c>
      <c r="J249" s="13" t="s">
        <v>736</v>
      </c>
      <c r="K249" s="7">
        <v>8000</v>
      </c>
      <c r="L249" s="7"/>
      <c r="M249" s="7"/>
      <c r="N249" s="7"/>
      <c r="O249" s="7"/>
    </row>
    <row r="250" ht="36" spans="1:15">
      <c r="A250" s="7"/>
      <c r="B250" s="7"/>
      <c r="C250" s="7" t="s">
        <v>737</v>
      </c>
      <c r="D250" s="7">
        <v>2</v>
      </c>
      <c r="E250" s="7"/>
      <c r="F250" s="7">
        <v>2</v>
      </c>
      <c r="G250" s="7"/>
      <c r="H250" s="7" t="s">
        <v>730</v>
      </c>
      <c r="I250" s="7" t="s">
        <v>14</v>
      </c>
      <c r="J250" s="13" t="s">
        <v>738</v>
      </c>
      <c r="K250" s="7">
        <v>7500</v>
      </c>
      <c r="L250" s="7"/>
      <c r="M250" s="7"/>
      <c r="N250" s="7"/>
      <c r="O250" s="7"/>
    </row>
    <row r="251" ht="24" spans="1:15">
      <c r="A251" s="7"/>
      <c r="B251" s="7"/>
      <c r="C251" s="7" t="s">
        <v>739</v>
      </c>
      <c r="D251" s="7">
        <v>2</v>
      </c>
      <c r="E251" s="7">
        <v>2</v>
      </c>
      <c r="F251" s="7"/>
      <c r="G251" s="7"/>
      <c r="H251" s="7" t="s">
        <v>162</v>
      </c>
      <c r="I251" s="7" t="s">
        <v>113</v>
      </c>
      <c r="J251" s="13" t="s">
        <v>740</v>
      </c>
      <c r="K251" s="7">
        <v>7000</v>
      </c>
      <c r="L251" s="7"/>
      <c r="M251" s="7"/>
      <c r="N251" s="7"/>
      <c r="O251" s="7"/>
    </row>
    <row r="252" ht="36" spans="1:15">
      <c r="A252" s="7"/>
      <c r="B252" s="7"/>
      <c r="C252" s="7" t="s">
        <v>741</v>
      </c>
      <c r="D252" s="7">
        <v>3</v>
      </c>
      <c r="E252" s="7">
        <v>3</v>
      </c>
      <c r="F252" s="7"/>
      <c r="G252" s="7"/>
      <c r="H252" s="7" t="s">
        <v>162</v>
      </c>
      <c r="I252" s="7" t="s">
        <v>14</v>
      </c>
      <c r="J252" s="13" t="s">
        <v>742</v>
      </c>
      <c r="K252" s="7" t="s">
        <v>157</v>
      </c>
      <c r="L252" s="7"/>
      <c r="M252" s="7"/>
      <c r="N252" s="7"/>
      <c r="O252" s="7"/>
    </row>
    <row r="253" ht="24" spans="1:15">
      <c r="A253" s="7">
        <f ca="1" t="shared" si="3"/>
        <v>51</v>
      </c>
      <c r="B253" s="7" t="s">
        <v>743</v>
      </c>
      <c r="C253" s="7" t="s">
        <v>744</v>
      </c>
      <c r="D253" s="7">
        <v>5</v>
      </c>
      <c r="E253" s="7">
        <v>5</v>
      </c>
      <c r="F253" s="7"/>
      <c r="G253" s="7"/>
      <c r="H253" s="7" t="s">
        <v>745</v>
      </c>
      <c r="I253" s="7" t="s">
        <v>108</v>
      </c>
      <c r="J253" s="13" t="s">
        <v>746</v>
      </c>
      <c r="K253" s="7" t="s">
        <v>364</v>
      </c>
      <c r="L253" s="7" t="s">
        <v>747</v>
      </c>
      <c r="M253" s="7">
        <v>15895754166</v>
      </c>
      <c r="N253" s="7" t="s">
        <v>748</v>
      </c>
      <c r="O253" s="7"/>
    </row>
    <row r="254" ht="24" spans="1:15">
      <c r="A254" s="7"/>
      <c r="B254" s="7"/>
      <c r="C254" s="7" t="s">
        <v>749</v>
      </c>
      <c r="D254" s="7">
        <v>1</v>
      </c>
      <c r="E254" s="7"/>
      <c r="F254" s="7">
        <v>1</v>
      </c>
      <c r="G254" s="7"/>
      <c r="H254" s="7" t="s">
        <v>750</v>
      </c>
      <c r="I254" s="7" t="s">
        <v>52</v>
      </c>
      <c r="J254" s="13" t="s">
        <v>751</v>
      </c>
      <c r="K254" s="7" t="s">
        <v>76</v>
      </c>
      <c r="L254" s="7" t="s">
        <v>747</v>
      </c>
      <c r="M254" s="7">
        <v>15895754166</v>
      </c>
      <c r="N254" s="7" t="s">
        <v>748</v>
      </c>
      <c r="O254" s="7"/>
    </row>
    <row r="255" ht="36" spans="1:15">
      <c r="A255" s="7">
        <f ca="1" t="shared" si="3"/>
        <v>52</v>
      </c>
      <c r="B255" s="7" t="s">
        <v>752</v>
      </c>
      <c r="C255" s="7" t="s">
        <v>753</v>
      </c>
      <c r="D255" s="7">
        <v>1</v>
      </c>
      <c r="E255" s="7"/>
      <c r="F255" s="7"/>
      <c r="G255" s="7">
        <v>1</v>
      </c>
      <c r="H255" s="7" t="s">
        <v>247</v>
      </c>
      <c r="I255" s="7" t="s">
        <v>70</v>
      </c>
      <c r="J255" s="13" t="s">
        <v>754</v>
      </c>
      <c r="K255" s="7">
        <v>4000</v>
      </c>
      <c r="L255" s="7" t="s">
        <v>755</v>
      </c>
      <c r="M255" s="7" t="s">
        <v>756</v>
      </c>
      <c r="N255" s="7" t="s">
        <v>757</v>
      </c>
      <c r="O255" s="7"/>
    </row>
    <row r="256" ht="60" spans="1:15">
      <c r="A256" s="7"/>
      <c r="B256" s="7"/>
      <c r="C256" s="7" t="s">
        <v>758</v>
      </c>
      <c r="D256" s="7">
        <v>6</v>
      </c>
      <c r="E256" s="7"/>
      <c r="F256" s="7">
        <v>6</v>
      </c>
      <c r="G256" s="7"/>
      <c r="H256" s="7" t="s">
        <v>328</v>
      </c>
      <c r="I256" s="7" t="s">
        <v>70</v>
      </c>
      <c r="J256" s="13" t="s">
        <v>759</v>
      </c>
      <c r="K256" s="7" t="s">
        <v>760</v>
      </c>
      <c r="L256" s="7" t="s">
        <v>755</v>
      </c>
      <c r="M256" s="7">
        <v>15861390578</v>
      </c>
      <c r="N256" s="7" t="s">
        <v>757</v>
      </c>
      <c r="O256" s="7"/>
    </row>
    <row r="257" ht="36" spans="1:15">
      <c r="A257" s="7"/>
      <c r="B257" s="7"/>
      <c r="C257" s="7" t="s">
        <v>761</v>
      </c>
      <c r="D257" s="7">
        <v>20</v>
      </c>
      <c r="E257" s="7"/>
      <c r="F257" s="7">
        <v>20</v>
      </c>
      <c r="G257" s="7"/>
      <c r="H257" s="7" t="s">
        <v>692</v>
      </c>
      <c r="I257" s="7" t="s">
        <v>298</v>
      </c>
      <c r="J257" s="13" t="s">
        <v>762</v>
      </c>
      <c r="K257" s="7" t="s">
        <v>763</v>
      </c>
      <c r="L257" s="7" t="s">
        <v>755</v>
      </c>
      <c r="M257" s="7" t="s">
        <v>764</v>
      </c>
      <c r="N257" s="7" t="s">
        <v>757</v>
      </c>
      <c r="O257" s="7"/>
    </row>
    <row r="258" ht="36" spans="1:15">
      <c r="A258" s="7"/>
      <c r="B258" s="7"/>
      <c r="C258" s="7" t="s">
        <v>598</v>
      </c>
      <c r="D258" s="7">
        <v>2</v>
      </c>
      <c r="E258" s="7"/>
      <c r="F258" s="7">
        <v>2</v>
      </c>
      <c r="G258" s="7"/>
      <c r="H258" s="7" t="s">
        <v>360</v>
      </c>
      <c r="I258" s="7" t="s">
        <v>298</v>
      </c>
      <c r="J258" s="13" t="s">
        <v>765</v>
      </c>
      <c r="K258" s="7">
        <v>5000</v>
      </c>
      <c r="L258" s="7" t="s">
        <v>755</v>
      </c>
      <c r="M258" s="7" t="s">
        <v>764</v>
      </c>
      <c r="N258" s="7" t="s">
        <v>757</v>
      </c>
      <c r="O258" s="7"/>
    </row>
    <row r="259" ht="36" spans="1:15">
      <c r="A259" s="7"/>
      <c r="B259" s="7"/>
      <c r="C259" s="7" t="s">
        <v>766</v>
      </c>
      <c r="D259" s="7">
        <v>3</v>
      </c>
      <c r="E259" s="7"/>
      <c r="F259" s="7">
        <v>3</v>
      </c>
      <c r="G259" s="7"/>
      <c r="H259" s="7" t="s">
        <v>360</v>
      </c>
      <c r="I259" s="7" t="s">
        <v>298</v>
      </c>
      <c r="J259" s="13" t="s">
        <v>767</v>
      </c>
      <c r="K259" s="7" t="s">
        <v>768</v>
      </c>
      <c r="L259" s="7" t="s">
        <v>755</v>
      </c>
      <c r="M259" s="7" t="s">
        <v>764</v>
      </c>
      <c r="N259" s="7" t="s">
        <v>757</v>
      </c>
      <c r="O259" s="7"/>
    </row>
    <row r="260" ht="36" spans="1:15">
      <c r="A260" s="7"/>
      <c r="B260" s="7"/>
      <c r="C260" s="7" t="s">
        <v>769</v>
      </c>
      <c r="D260" s="7">
        <v>1</v>
      </c>
      <c r="E260" s="7"/>
      <c r="F260" s="7">
        <v>1</v>
      </c>
      <c r="G260" s="7"/>
      <c r="H260" s="7" t="s">
        <v>360</v>
      </c>
      <c r="I260" s="7" t="s">
        <v>298</v>
      </c>
      <c r="J260" s="13" t="s">
        <v>770</v>
      </c>
      <c r="K260" s="7">
        <v>7000</v>
      </c>
      <c r="L260" s="7" t="s">
        <v>755</v>
      </c>
      <c r="M260" s="7" t="s">
        <v>764</v>
      </c>
      <c r="N260" s="7" t="s">
        <v>757</v>
      </c>
      <c r="O260" s="7"/>
    </row>
    <row r="261" ht="24" spans="1:15">
      <c r="A261" s="7"/>
      <c r="B261" s="7"/>
      <c r="C261" s="7" t="s">
        <v>771</v>
      </c>
      <c r="D261" s="7">
        <v>2</v>
      </c>
      <c r="E261" s="7"/>
      <c r="F261" s="7">
        <v>2</v>
      </c>
      <c r="G261" s="7"/>
      <c r="H261" s="7" t="s">
        <v>159</v>
      </c>
      <c r="I261" s="7" t="s">
        <v>298</v>
      </c>
      <c r="J261" s="13" t="s">
        <v>772</v>
      </c>
      <c r="K261" s="7">
        <v>3500</v>
      </c>
      <c r="L261" s="7" t="s">
        <v>755</v>
      </c>
      <c r="M261" s="7" t="s">
        <v>773</v>
      </c>
      <c r="N261" s="7" t="s">
        <v>757</v>
      </c>
      <c r="O261" s="7"/>
    </row>
    <row r="262" ht="24" spans="1:15">
      <c r="A262" s="7"/>
      <c r="B262" s="7"/>
      <c r="C262" s="7" t="s">
        <v>774</v>
      </c>
      <c r="D262" s="7">
        <v>2</v>
      </c>
      <c r="E262" s="7"/>
      <c r="F262" s="7">
        <v>2</v>
      </c>
      <c r="G262" s="7"/>
      <c r="H262" s="7" t="s">
        <v>360</v>
      </c>
      <c r="I262" s="7" t="s">
        <v>298</v>
      </c>
      <c r="J262" s="13" t="s">
        <v>775</v>
      </c>
      <c r="K262" s="7">
        <v>3000</v>
      </c>
      <c r="L262" s="7" t="s">
        <v>755</v>
      </c>
      <c r="M262" s="7" t="s">
        <v>773</v>
      </c>
      <c r="N262" s="7" t="s">
        <v>757</v>
      </c>
      <c r="O262" s="7"/>
    </row>
    <row r="263" ht="48" spans="1:15">
      <c r="A263" s="7"/>
      <c r="B263" s="7"/>
      <c r="C263" s="7" t="s">
        <v>776</v>
      </c>
      <c r="D263" s="7">
        <v>1</v>
      </c>
      <c r="E263" s="7"/>
      <c r="F263" s="7"/>
      <c r="G263" s="7">
        <v>1</v>
      </c>
      <c r="H263" s="7" t="s">
        <v>141</v>
      </c>
      <c r="I263" s="7" t="s">
        <v>70</v>
      </c>
      <c r="J263" s="13" t="s">
        <v>777</v>
      </c>
      <c r="K263" s="7">
        <v>2800</v>
      </c>
      <c r="L263" s="7" t="s">
        <v>755</v>
      </c>
      <c r="M263" s="7" t="s">
        <v>756</v>
      </c>
      <c r="N263" s="7" t="s">
        <v>757</v>
      </c>
      <c r="O263" s="7"/>
    </row>
    <row r="264" ht="24" spans="1:15">
      <c r="A264" s="7">
        <f ca="1" t="shared" si="3"/>
        <v>53</v>
      </c>
      <c r="B264" s="7" t="s">
        <v>778</v>
      </c>
      <c r="C264" s="7" t="s">
        <v>779</v>
      </c>
      <c r="D264" s="7">
        <v>5</v>
      </c>
      <c r="E264" s="7"/>
      <c r="F264" s="7"/>
      <c r="G264" s="7">
        <v>5</v>
      </c>
      <c r="H264" s="7" t="s">
        <v>42</v>
      </c>
      <c r="I264" s="7" t="s">
        <v>298</v>
      </c>
      <c r="J264" s="13" t="s">
        <v>780</v>
      </c>
      <c r="K264" s="7" t="s">
        <v>105</v>
      </c>
      <c r="L264" s="7" t="s">
        <v>781</v>
      </c>
      <c r="M264" s="7">
        <v>18360304030</v>
      </c>
      <c r="N264" s="14" t="s">
        <v>782</v>
      </c>
      <c r="O264" s="7"/>
    </row>
    <row r="265" ht="24" spans="1:15">
      <c r="A265" s="7"/>
      <c r="B265" s="7"/>
      <c r="C265" s="7" t="s">
        <v>683</v>
      </c>
      <c r="D265" s="7">
        <v>2</v>
      </c>
      <c r="E265" s="7"/>
      <c r="F265" s="7">
        <v>2</v>
      </c>
      <c r="G265" s="7"/>
      <c r="H265" s="7" t="s">
        <v>783</v>
      </c>
      <c r="I265" s="7" t="s">
        <v>298</v>
      </c>
      <c r="J265" s="13" t="s">
        <v>784</v>
      </c>
      <c r="K265" s="7" t="s">
        <v>157</v>
      </c>
      <c r="L265" s="7"/>
      <c r="M265" s="7"/>
      <c r="N265" s="14"/>
      <c r="O265" s="7"/>
    </row>
    <row r="266" ht="24" spans="1:15">
      <c r="A266" s="7"/>
      <c r="B266" s="7"/>
      <c r="C266" s="7" t="s">
        <v>785</v>
      </c>
      <c r="D266" s="7">
        <v>5</v>
      </c>
      <c r="E266" s="7"/>
      <c r="F266" s="7"/>
      <c r="G266" s="7">
        <v>5</v>
      </c>
      <c r="H266" s="7" t="s">
        <v>31</v>
      </c>
      <c r="I266" s="7" t="s">
        <v>298</v>
      </c>
      <c r="J266" s="13" t="s">
        <v>784</v>
      </c>
      <c r="K266" s="7" t="s">
        <v>490</v>
      </c>
      <c r="L266" s="7"/>
      <c r="M266" s="7"/>
      <c r="N266" s="14"/>
      <c r="O266" s="7"/>
    </row>
    <row r="267" ht="24" spans="1:15">
      <c r="A267" s="7"/>
      <c r="B267" s="7"/>
      <c r="C267" s="7" t="s">
        <v>663</v>
      </c>
      <c r="D267" s="7">
        <v>2</v>
      </c>
      <c r="E267" s="7"/>
      <c r="F267" s="7">
        <v>2</v>
      </c>
      <c r="G267" s="7"/>
      <c r="H267" s="7" t="s">
        <v>783</v>
      </c>
      <c r="I267" s="7" t="s">
        <v>298</v>
      </c>
      <c r="J267" s="13" t="s">
        <v>786</v>
      </c>
      <c r="K267" s="7" t="s">
        <v>105</v>
      </c>
      <c r="L267" s="7"/>
      <c r="M267" s="7"/>
      <c r="N267" s="14"/>
      <c r="O267" s="7"/>
    </row>
    <row r="268" ht="24" spans="1:15">
      <c r="A268" s="7"/>
      <c r="B268" s="7"/>
      <c r="C268" s="7" t="s">
        <v>787</v>
      </c>
      <c r="D268" s="7">
        <v>5</v>
      </c>
      <c r="E268" s="7"/>
      <c r="F268" s="7"/>
      <c r="G268" s="7">
        <v>5</v>
      </c>
      <c r="H268" s="7" t="s">
        <v>42</v>
      </c>
      <c r="I268" s="7" t="s">
        <v>298</v>
      </c>
      <c r="J268" s="13" t="s">
        <v>788</v>
      </c>
      <c r="K268" s="7" t="s">
        <v>714</v>
      </c>
      <c r="L268" s="7"/>
      <c r="M268" s="7"/>
      <c r="N268" s="14"/>
      <c r="O268" s="7"/>
    </row>
    <row r="269" ht="24" spans="1:15">
      <c r="A269" s="7">
        <f ca="1" t="shared" si="3"/>
        <v>54</v>
      </c>
      <c r="B269" s="7" t="s">
        <v>789</v>
      </c>
      <c r="C269" s="7" t="s">
        <v>790</v>
      </c>
      <c r="D269" s="7">
        <v>1</v>
      </c>
      <c r="E269" s="7"/>
      <c r="F269" s="7">
        <v>1</v>
      </c>
      <c r="G269" s="7"/>
      <c r="H269" s="7" t="s">
        <v>308</v>
      </c>
      <c r="I269" s="7" t="s">
        <v>93</v>
      </c>
      <c r="J269" s="13" t="s">
        <v>791</v>
      </c>
      <c r="K269" s="7" t="s">
        <v>165</v>
      </c>
      <c r="L269" s="7" t="s">
        <v>792</v>
      </c>
      <c r="M269" s="7" t="s">
        <v>793</v>
      </c>
      <c r="N269" s="14" t="s">
        <v>794</v>
      </c>
      <c r="O269" s="7"/>
    </row>
    <row r="270" ht="24" spans="1:15">
      <c r="A270" s="7"/>
      <c r="B270" s="7"/>
      <c r="C270" s="7" t="s">
        <v>55</v>
      </c>
      <c r="D270" s="7">
        <v>2</v>
      </c>
      <c r="E270" s="7"/>
      <c r="F270" s="7">
        <v>2</v>
      </c>
      <c r="G270" s="7"/>
      <c r="H270" s="7" t="s">
        <v>308</v>
      </c>
      <c r="I270" s="7" t="s">
        <v>373</v>
      </c>
      <c r="J270" s="13" t="s">
        <v>795</v>
      </c>
      <c r="K270" s="7" t="s">
        <v>490</v>
      </c>
      <c r="L270" s="7"/>
      <c r="M270" s="7"/>
      <c r="N270" s="14"/>
      <c r="O270" s="7"/>
    </row>
    <row r="271" ht="24" spans="1:15">
      <c r="A271" s="7">
        <f ca="1" t="shared" si="3"/>
        <v>55</v>
      </c>
      <c r="B271" s="7" t="s">
        <v>796</v>
      </c>
      <c r="C271" s="7" t="s">
        <v>55</v>
      </c>
      <c r="D271" s="7">
        <v>20</v>
      </c>
      <c r="E271" s="7"/>
      <c r="F271" s="7">
        <v>20</v>
      </c>
      <c r="G271" s="7"/>
      <c r="H271" s="7" t="s">
        <v>131</v>
      </c>
      <c r="I271" s="7" t="s">
        <v>14</v>
      </c>
      <c r="J271" s="13" t="s">
        <v>797</v>
      </c>
      <c r="K271" s="7" t="s">
        <v>798</v>
      </c>
      <c r="L271" s="7" t="s">
        <v>799</v>
      </c>
      <c r="M271" s="7">
        <v>18115091318</v>
      </c>
      <c r="N271" s="14" t="s">
        <v>800</v>
      </c>
      <c r="O271" s="7"/>
    </row>
    <row r="272" ht="24" spans="1:15">
      <c r="A272" s="7"/>
      <c r="B272" s="7"/>
      <c r="C272" s="7" t="s">
        <v>283</v>
      </c>
      <c r="D272" s="7">
        <v>1</v>
      </c>
      <c r="E272" s="7">
        <v>1</v>
      </c>
      <c r="F272" s="7"/>
      <c r="G272" s="7"/>
      <c r="H272" s="7" t="s">
        <v>131</v>
      </c>
      <c r="I272" s="7" t="s">
        <v>14</v>
      </c>
      <c r="J272" s="13" t="s">
        <v>801</v>
      </c>
      <c r="K272" s="7" t="s">
        <v>105</v>
      </c>
      <c r="L272" s="7"/>
      <c r="M272" s="7"/>
      <c r="N272" s="14"/>
      <c r="O272" s="7"/>
    </row>
    <row r="273" ht="24" spans="1:15">
      <c r="A273" s="7"/>
      <c r="B273" s="7"/>
      <c r="C273" s="7" t="s">
        <v>802</v>
      </c>
      <c r="D273" s="7">
        <v>1</v>
      </c>
      <c r="E273" s="7">
        <v>1</v>
      </c>
      <c r="F273" s="7"/>
      <c r="G273" s="7"/>
      <c r="H273" s="7" t="s">
        <v>803</v>
      </c>
      <c r="I273" s="7" t="s">
        <v>52</v>
      </c>
      <c r="J273" s="13" t="s">
        <v>804</v>
      </c>
      <c r="K273" s="7" t="s">
        <v>76</v>
      </c>
      <c r="L273" s="7"/>
      <c r="M273" s="7"/>
      <c r="N273" s="14"/>
      <c r="O273" s="7"/>
    </row>
    <row r="274" ht="24" spans="1:15">
      <c r="A274" s="7"/>
      <c r="B274" s="7"/>
      <c r="C274" s="7" t="s">
        <v>805</v>
      </c>
      <c r="D274" s="7">
        <v>1</v>
      </c>
      <c r="E274" s="7">
        <v>1</v>
      </c>
      <c r="F274" s="7"/>
      <c r="G274" s="7"/>
      <c r="H274" s="7" t="s">
        <v>308</v>
      </c>
      <c r="I274" s="7" t="s">
        <v>806</v>
      </c>
      <c r="J274" s="13" t="s">
        <v>807</v>
      </c>
      <c r="K274" s="7" t="s">
        <v>115</v>
      </c>
      <c r="L274" s="7"/>
      <c r="M274" s="7"/>
      <c r="N274" s="14"/>
      <c r="O274" s="7"/>
    </row>
    <row r="275" ht="24" spans="1:15">
      <c r="A275" s="7"/>
      <c r="B275" s="7"/>
      <c r="C275" s="7" t="s">
        <v>808</v>
      </c>
      <c r="D275" s="7">
        <v>2</v>
      </c>
      <c r="E275" s="7">
        <v>2</v>
      </c>
      <c r="F275" s="7"/>
      <c r="G275" s="7"/>
      <c r="H275" s="7" t="s">
        <v>131</v>
      </c>
      <c r="I275" s="7" t="s">
        <v>806</v>
      </c>
      <c r="J275" s="13" t="s">
        <v>809</v>
      </c>
      <c r="K275" s="7" t="s">
        <v>115</v>
      </c>
      <c r="L275" s="7"/>
      <c r="M275" s="7"/>
      <c r="N275" s="14"/>
      <c r="O275" s="7"/>
    </row>
    <row r="276" ht="24" spans="1:15">
      <c r="A276" s="7"/>
      <c r="B276" s="7"/>
      <c r="C276" s="7" t="s">
        <v>613</v>
      </c>
      <c r="D276" s="7">
        <v>2</v>
      </c>
      <c r="E276" s="7">
        <v>2</v>
      </c>
      <c r="F276" s="7"/>
      <c r="G276" s="7"/>
      <c r="H276" s="7" t="s">
        <v>131</v>
      </c>
      <c r="I276" s="7" t="s">
        <v>806</v>
      </c>
      <c r="J276" s="13" t="s">
        <v>810</v>
      </c>
      <c r="K276" s="7" t="s">
        <v>811</v>
      </c>
      <c r="L276" s="7"/>
      <c r="M276" s="7"/>
      <c r="N276" s="14"/>
      <c r="O276" s="7"/>
    </row>
    <row r="277" ht="24" spans="1:15">
      <c r="A277" s="7">
        <f ca="1" t="shared" ref="A277:A319" si="4">LOOKUP(9E+307,INDIRECT("A1:A"&amp;ROW()-1))+1</f>
        <v>56</v>
      </c>
      <c r="B277" s="7" t="s">
        <v>812</v>
      </c>
      <c r="C277" s="7" t="s">
        <v>667</v>
      </c>
      <c r="D277" s="7">
        <v>4</v>
      </c>
      <c r="E277" s="7"/>
      <c r="F277" s="7">
        <v>4</v>
      </c>
      <c r="G277" s="7"/>
      <c r="H277" s="7" t="s">
        <v>112</v>
      </c>
      <c r="I277" s="7" t="s">
        <v>298</v>
      </c>
      <c r="J277" s="13" t="s">
        <v>813</v>
      </c>
      <c r="K277" s="7" t="s">
        <v>814</v>
      </c>
      <c r="L277" s="7" t="s">
        <v>815</v>
      </c>
      <c r="M277" s="7">
        <v>13901445529</v>
      </c>
      <c r="N277" s="7" t="s">
        <v>816</v>
      </c>
      <c r="O277" s="7"/>
    </row>
    <row r="278" ht="24" spans="1:15">
      <c r="A278" s="7"/>
      <c r="B278" s="7"/>
      <c r="C278" s="7" t="s">
        <v>817</v>
      </c>
      <c r="D278" s="7">
        <v>6</v>
      </c>
      <c r="E278" s="7"/>
      <c r="F278" s="7"/>
      <c r="G278" s="7">
        <v>6</v>
      </c>
      <c r="H278" s="7" t="s">
        <v>112</v>
      </c>
      <c r="I278" s="7" t="s">
        <v>298</v>
      </c>
      <c r="J278" s="13" t="s">
        <v>813</v>
      </c>
      <c r="K278" s="7" t="s">
        <v>818</v>
      </c>
      <c r="L278" s="7" t="s">
        <v>815</v>
      </c>
      <c r="M278" s="7">
        <v>13901445529</v>
      </c>
      <c r="N278" s="7" t="s">
        <v>816</v>
      </c>
      <c r="O278" s="7"/>
    </row>
    <row r="279" ht="24" spans="1:15">
      <c r="A279" s="7"/>
      <c r="B279" s="7"/>
      <c r="C279" s="7" t="s">
        <v>676</v>
      </c>
      <c r="D279" s="7">
        <v>2</v>
      </c>
      <c r="E279" s="7"/>
      <c r="F279" s="7"/>
      <c r="G279" s="7">
        <v>2</v>
      </c>
      <c r="H279" s="7" t="s">
        <v>112</v>
      </c>
      <c r="I279" s="7" t="s">
        <v>298</v>
      </c>
      <c r="J279" s="13" t="s">
        <v>813</v>
      </c>
      <c r="K279" s="7" t="s">
        <v>490</v>
      </c>
      <c r="L279" s="7" t="s">
        <v>815</v>
      </c>
      <c r="M279" s="7">
        <v>13901445529</v>
      </c>
      <c r="N279" s="7" t="s">
        <v>816</v>
      </c>
      <c r="O279" s="7"/>
    </row>
    <row r="280" ht="24" spans="1:15">
      <c r="A280" s="7"/>
      <c r="B280" s="7"/>
      <c r="C280" s="7" t="s">
        <v>680</v>
      </c>
      <c r="D280" s="7">
        <v>5</v>
      </c>
      <c r="E280" s="7"/>
      <c r="F280" s="7"/>
      <c r="G280" s="7">
        <v>5</v>
      </c>
      <c r="H280" s="7" t="s">
        <v>112</v>
      </c>
      <c r="I280" s="7" t="s">
        <v>298</v>
      </c>
      <c r="J280" s="13" t="s">
        <v>813</v>
      </c>
      <c r="K280" s="7" t="s">
        <v>490</v>
      </c>
      <c r="L280" s="7" t="s">
        <v>815</v>
      </c>
      <c r="M280" s="7">
        <v>13901445529</v>
      </c>
      <c r="N280" s="7" t="s">
        <v>816</v>
      </c>
      <c r="O280" s="7"/>
    </row>
    <row r="281" ht="24" spans="1:15">
      <c r="A281" s="7"/>
      <c r="B281" s="7"/>
      <c r="C281" s="7" t="s">
        <v>683</v>
      </c>
      <c r="D281" s="7">
        <v>1</v>
      </c>
      <c r="E281" s="7"/>
      <c r="F281" s="7">
        <v>1</v>
      </c>
      <c r="G281" s="7"/>
      <c r="H281" s="7" t="s">
        <v>112</v>
      </c>
      <c r="I281" s="7" t="s">
        <v>298</v>
      </c>
      <c r="J281" s="13" t="s">
        <v>813</v>
      </c>
      <c r="K281" s="7" t="s">
        <v>677</v>
      </c>
      <c r="L281" s="7" t="s">
        <v>815</v>
      </c>
      <c r="M281" s="7">
        <v>13901445529</v>
      </c>
      <c r="N281" s="7" t="s">
        <v>816</v>
      </c>
      <c r="O281" s="7"/>
    </row>
    <row r="282" ht="24" spans="1:15">
      <c r="A282" s="7"/>
      <c r="B282" s="7"/>
      <c r="C282" s="7" t="s">
        <v>41</v>
      </c>
      <c r="D282" s="7">
        <v>2</v>
      </c>
      <c r="E282" s="7"/>
      <c r="F282" s="7">
        <v>2</v>
      </c>
      <c r="G282" s="7"/>
      <c r="H282" s="7" t="s">
        <v>112</v>
      </c>
      <c r="I282" s="7" t="s">
        <v>298</v>
      </c>
      <c r="J282" s="13" t="s">
        <v>819</v>
      </c>
      <c r="K282" s="7" t="s">
        <v>562</v>
      </c>
      <c r="L282" s="7" t="s">
        <v>815</v>
      </c>
      <c r="M282" s="7">
        <v>13901445529</v>
      </c>
      <c r="N282" s="7" t="s">
        <v>816</v>
      </c>
      <c r="O282" s="7"/>
    </row>
    <row r="283" ht="24" spans="1:15">
      <c r="A283" s="7"/>
      <c r="B283" s="7"/>
      <c r="C283" s="7" t="s">
        <v>820</v>
      </c>
      <c r="D283" s="7">
        <v>1</v>
      </c>
      <c r="E283" s="7">
        <v>1</v>
      </c>
      <c r="F283" s="7"/>
      <c r="G283" s="7"/>
      <c r="H283" s="7" t="s">
        <v>112</v>
      </c>
      <c r="I283" s="7" t="s">
        <v>298</v>
      </c>
      <c r="J283" s="13" t="s">
        <v>813</v>
      </c>
      <c r="K283" s="7" t="s">
        <v>562</v>
      </c>
      <c r="L283" s="7" t="s">
        <v>815</v>
      </c>
      <c r="M283" s="7">
        <v>13901445529</v>
      </c>
      <c r="N283" s="7" t="s">
        <v>816</v>
      </c>
      <c r="O283" s="7"/>
    </row>
    <row r="284" ht="24" spans="1:15">
      <c r="A284" s="7"/>
      <c r="B284" s="7"/>
      <c r="C284" s="7" t="s">
        <v>47</v>
      </c>
      <c r="D284" s="7">
        <v>1</v>
      </c>
      <c r="E284" s="7"/>
      <c r="F284" s="7">
        <v>1</v>
      </c>
      <c r="G284" s="7"/>
      <c r="H284" s="7" t="s">
        <v>112</v>
      </c>
      <c r="I284" s="7" t="s">
        <v>298</v>
      </c>
      <c r="J284" s="13" t="s">
        <v>821</v>
      </c>
      <c r="K284" s="7" t="s">
        <v>562</v>
      </c>
      <c r="L284" s="7" t="s">
        <v>815</v>
      </c>
      <c r="M284" s="7">
        <v>13901445529</v>
      </c>
      <c r="N284" s="7" t="s">
        <v>816</v>
      </c>
      <c r="O284" s="7"/>
    </row>
    <row r="285" ht="24" spans="1:15">
      <c r="A285" s="7"/>
      <c r="B285" s="7"/>
      <c r="C285" s="7" t="s">
        <v>822</v>
      </c>
      <c r="D285" s="7">
        <v>1</v>
      </c>
      <c r="E285" s="7"/>
      <c r="F285" s="7"/>
      <c r="G285" s="7">
        <v>1</v>
      </c>
      <c r="H285" s="7" t="s">
        <v>750</v>
      </c>
      <c r="I285" s="7" t="s">
        <v>298</v>
      </c>
      <c r="J285" s="13" t="s">
        <v>813</v>
      </c>
      <c r="K285" s="7" t="s">
        <v>490</v>
      </c>
      <c r="L285" s="7" t="s">
        <v>815</v>
      </c>
      <c r="M285" s="7">
        <v>13901445529</v>
      </c>
      <c r="N285" s="7" t="s">
        <v>816</v>
      </c>
      <c r="O285" s="7"/>
    </row>
    <row r="286" ht="24" spans="1:15">
      <c r="A286" s="7">
        <f ca="1" t="shared" si="4"/>
        <v>57</v>
      </c>
      <c r="B286" s="7" t="s">
        <v>823</v>
      </c>
      <c r="C286" s="7" t="s">
        <v>824</v>
      </c>
      <c r="D286" s="7">
        <v>2</v>
      </c>
      <c r="E286" s="7">
        <v>2</v>
      </c>
      <c r="F286" s="7"/>
      <c r="G286" s="7"/>
      <c r="H286" s="7" t="s">
        <v>107</v>
      </c>
      <c r="I286" s="7" t="s">
        <v>97</v>
      </c>
      <c r="J286" s="13" t="s">
        <v>825</v>
      </c>
      <c r="K286" s="7" t="s">
        <v>165</v>
      </c>
      <c r="L286" s="7" t="s">
        <v>826</v>
      </c>
      <c r="M286" s="7">
        <v>17715838018</v>
      </c>
      <c r="N286" s="14" t="s">
        <v>827</v>
      </c>
      <c r="O286" s="7"/>
    </row>
    <row r="287" ht="24" spans="1:15">
      <c r="A287" s="7"/>
      <c r="B287" s="7"/>
      <c r="C287" s="7" t="s">
        <v>828</v>
      </c>
      <c r="D287" s="7">
        <v>2</v>
      </c>
      <c r="E287" s="7">
        <v>2</v>
      </c>
      <c r="F287" s="7"/>
      <c r="G287" s="7"/>
      <c r="H287" s="7" t="s">
        <v>107</v>
      </c>
      <c r="I287" s="7" t="s">
        <v>97</v>
      </c>
      <c r="J287" s="13" t="s">
        <v>829</v>
      </c>
      <c r="K287" s="7" t="s">
        <v>165</v>
      </c>
      <c r="L287" s="7" t="s">
        <v>826</v>
      </c>
      <c r="M287" s="7"/>
      <c r="N287" s="14"/>
      <c r="O287" s="7"/>
    </row>
    <row r="288" ht="24" spans="1:15">
      <c r="A288" s="7"/>
      <c r="B288" s="7"/>
      <c r="C288" s="7" t="s">
        <v>830</v>
      </c>
      <c r="D288" s="7">
        <v>3</v>
      </c>
      <c r="E288" s="7"/>
      <c r="F288" s="7">
        <v>3</v>
      </c>
      <c r="G288" s="7"/>
      <c r="H288" s="7" t="s">
        <v>831</v>
      </c>
      <c r="I288" s="7" t="s">
        <v>97</v>
      </c>
      <c r="J288" s="13" t="s">
        <v>832</v>
      </c>
      <c r="K288" s="7" t="s">
        <v>165</v>
      </c>
      <c r="L288" s="7" t="s">
        <v>833</v>
      </c>
      <c r="M288" s="7"/>
      <c r="N288" s="14"/>
      <c r="O288" s="7"/>
    </row>
    <row r="289" ht="24" spans="1:15">
      <c r="A289" s="7"/>
      <c r="B289" s="7"/>
      <c r="C289" s="7" t="s">
        <v>834</v>
      </c>
      <c r="D289" s="7">
        <v>3</v>
      </c>
      <c r="E289" s="7"/>
      <c r="F289" s="7">
        <v>3</v>
      </c>
      <c r="G289" s="7"/>
      <c r="H289" s="7" t="s">
        <v>159</v>
      </c>
      <c r="I289" s="7" t="s">
        <v>97</v>
      </c>
      <c r="J289" s="13" t="s">
        <v>835</v>
      </c>
      <c r="K289" s="7" t="s">
        <v>165</v>
      </c>
      <c r="L289" s="7" t="s">
        <v>833</v>
      </c>
      <c r="M289" s="7"/>
      <c r="N289" s="14"/>
      <c r="O289" s="7"/>
    </row>
    <row r="290" ht="24" spans="1:15">
      <c r="A290" s="7"/>
      <c r="B290" s="7"/>
      <c r="C290" s="7" t="s">
        <v>836</v>
      </c>
      <c r="D290" s="7">
        <v>1</v>
      </c>
      <c r="E290" s="7">
        <v>1</v>
      </c>
      <c r="F290" s="7"/>
      <c r="G290" s="7"/>
      <c r="H290" s="7" t="s">
        <v>151</v>
      </c>
      <c r="I290" s="7" t="s">
        <v>97</v>
      </c>
      <c r="J290" s="13" t="s">
        <v>837</v>
      </c>
      <c r="K290" s="7" t="s">
        <v>838</v>
      </c>
      <c r="L290" s="7" t="s">
        <v>826</v>
      </c>
      <c r="M290" s="7"/>
      <c r="N290" s="14"/>
      <c r="O290" s="7"/>
    </row>
    <row r="291" ht="24" spans="1:15">
      <c r="A291" s="7"/>
      <c r="B291" s="7"/>
      <c r="C291" s="7" t="s">
        <v>839</v>
      </c>
      <c r="D291" s="7">
        <v>3</v>
      </c>
      <c r="E291" s="7"/>
      <c r="F291" s="7">
        <v>3</v>
      </c>
      <c r="G291" s="7"/>
      <c r="H291" s="7" t="s">
        <v>151</v>
      </c>
      <c r="I291" s="7" t="s">
        <v>97</v>
      </c>
      <c r="J291" s="13" t="s">
        <v>840</v>
      </c>
      <c r="K291" s="7" t="s">
        <v>841</v>
      </c>
      <c r="L291" s="7" t="s">
        <v>833</v>
      </c>
      <c r="M291" s="7"/>
      <c r="N291" s="14"/>
      <c r="O291" s="7"/>
    </row>
    <row r="292" ht="24" spans="1:15">
      <c r="A292" s="7"/>
      <c r="B292" s="7"/>
      <c r="C292" s="7" t="s">
        <v>842</v>
      </c>
      <c r="D292" s="7">
        <v>3</v>
      </c>
      <c r="E292" s="7"/>
      <c r="F292" s="7">
        <v>3</v>
      </c>
      <c r="G292" s="7"/>
      <c r="H292" s="7" t="s">
        <v>151</v>
      </c>
      <c r="I292" s="7" t="s">
        <v>97</v>
      </c>
      <c r="J292" s="13" t="s">
        <v>843</v>
      </c>
      <c r="K292" s="7" t="s">
        <v>841</v>
      </c>
      <c r="L292" s="7" t="s">
        <v>833</v>
      </c>
      <c r="M292" s="7"/>
      <c r="N292" s="14"/>
      <c r="O292" s="7"/>
    </row>
    <row r="293" ht="72" spans="1:15">
      <c r="A293" s="7"/>
      <c r="B293" s="7"/>
      <c r="C293" s="7" t="s">
        <v>844</v>
      </c>
      <c r="D293" s="7">
        <v>1</v>
      </c>
      <c r="E293" s="7"/>
      <c r="F293" s="7">
        <v>1</v>
      </c>
      <c r="G293" s="7"/>
      <c r="H293" s="7" t="s">
        <v>151</v>
      </c>
      <c r="I293" s="7" t="s">
        <v>97</v>
      </c>
      <c r="J293" s="13" t="s">
        <v>845</v>
      </c>
      <c r="K293" s="7" t="s">
        <v>838</v>
      </c>
      <c r="L293" s="7" t="s">
        <v>833</v>
      </c>
      <c r="M293" s="7"/>
      <c r="N293" s="14"/>
      <c r="O293" s="7"/>
    </row>
    <row r="294" ht="36" spans="1:15">
      <c r="A294" s="7"/>
      <c r="B294" s="7"/>
      <c r="C294" s="7" t="s">
        <v>846</v>
      </c>
      <c r="D294" s="7">
        <v>10</v>
      </c>
      <c r="E294" s="7"/>
      <c r="F294" s="7">
        <v>10</v>
      </c>
      <c r="G294" s="7"/>
      <c r="H294" s="7" t="s">
        <v>284</v>
      </c>
      <c r="I294" s="7" t="s">
        <v>14</v>
      </c>
      <c r="J294" s="13" t="s">
        <v>847</v>
      </c>
      <c r="K294" s="7">
        <v>4000</v>
      </c>
      <c r="L294" s="7" t="s">
        <v>833</v>
      </c>
      <c r="M294" s="7"/>
      <c r="N294" s="14"/>
      <c r="O294" s="7"/>
    </row>
    <row r="295" ht="60" spans="1:15">
      <c r="A295" s="7">
        <f ca="1" t="shared" si="4"/>
        <v>58</v>
      </c>
      <c r="B295" s="7" t="s">
        <v>848</v>
      </c>
      <c r="C295" s="7" t="s">
        <v>55</v>
      </c>
      <c r="D295" s="7">
        <v>1</v>
      </c>
      <c r="E295" s="7">
        <v>1</v>
      </c>
      <c r="F295" s="7"/>
      <c r="G295" s="7"/>
      <c r="H295" s="7" t="s">
        <v>849</v>
      </c>
      <c r="I295" s="7" t="s">
        <v>191</v>
      </c>
      <c r="J295" s="13" t="s">
        <v>850</v>
      </c>
      <c r="K295" s="7" t="s">
        <v>851</v>
      </c>
      <c r="L295" s="7" t="s">
        <v>852</v>
      </c>
      <c r="M295" s="7">
        <v>15949091072</v>
      </c>
      <c r="N295" s="14" t="s">
        <v>853</v>
      </c>
      <c r="O295" s="7"/>
    </row>
    <row r="296" ht="24" spans="1:15">
      <c r="A296" s="7">
        <f ca="1" t="shared" si="4"/>
        <v>59</v>
      </c>
      <c r="B296" s="7" t="s">
        <v>854</v>
      </c>
      <c r="C296" s="7" t="s">
        <v>55</v>
      </c>
      <c r="D296" s="7">
        <v>30</v>
      </c>
      <c r="E296" s="7"/>
      <c r="F296" s="7">
        <v>26</v>
      </c>
      <c r="G296" s="7">
        <v>4</v>
      </c>
      <c r="H296" s="7" t="s">
        <v>112</v>
      </c>
      <c r="I296" s="7" t="s">
        <v>62</v>
      </c>
      <c r="J296" s="13" t="s">
        <v>855</v>
      </c>
      <c r="K296" s="7" t="s">
        <v>856</v>
      </c>
      <c r="L296" s="7" t="s">
        <v>857</v>
      </c>
      <c r="M296" s="7">
        <v>17768572656</v>
      </c>
      <c r="N296" s="14" t="s">
        <v>858</v>
      </c>
      <c r="O296" s="7"/>
    </row>
    <row r="297" ht="24" spans="1:15">
      <c r="A297" s="7"/>
      <c r="B297" s="7"/>
      <c r="C297" s="7" t="s">
        <v>859</v>
      </c>
      <c r="D297" s="7">
        <v>1</v>
      </c>
      <c r="E297" s="7"/>
      <c r="F297" s="7">
        <v>1</v>
      </c>
      <c r="G297" s="7"/>
      <c r="H297" s="7" t="s">
        <v>159</v>
      </c>
      <c r="I297" s="7" t="s">
        <v>298</v>
      </c>
      <c r="J297" s="13" t="s">
        <v>855</v>
      </c>
      <c r="K297" s="7" t="s">
        <v>211</v>
      </c>
      <c r="L297" s="7"/>
      <c r="M297" s="7"/>
      <c r="N297" s="14"/>
      <c r="O297" s="7"/>
    </row>
    <row r="298" ht="24" spans="1:15">
      <c r="A298" s="7"/>
      <c r="B298" s="7"/>
      <c r="C298" s="7" t="s">
        <v>283</v>
      </c>
      <c r="D298" s="7">
        <v>1</v>
      </c>
      <c r="E298" s="7"/>
      <c r="F298" s="7">
        <v>1</v>
      </c>
      <c r="G298" s="7"/>
      <c r="H298" s="7" t="s">
        <v>860</v>
      </c>
      <c r="I298" s="7" t="s">
        <v>298</v>
      </c>
      <c r="J298" s="13" t="s">
        <v>855</v>
      </c>
      <c r="K298" s="7" t="s">
        <v>211</v>
      </c>
      <c r="L298" s="7"/>
      <c r="M298" s="7"/>
      <c r="N298" s="14"/>
      <c r="O298" s="7"/>
    </row>
    <row r="299" ht="24" spans="1:15">
      <c r="A299" s="7"/>
      <c r="B299" s="7"/>
      <c r="C299" s="7" t="s">
        <v>861</v>
      </c>
      <c r="D299" s="7">
        <v>2</v>
      </c>
      <c r="E299" s="7"/>
      <c r="F299" s="7">
        <v>2</v>
      </c>
      <c r="G299" s="7"/>
      <c r="H299" s="7" t="s">
        <v>862</v>
      </c>
      <c r="I299" s="7" t="s">
        <v>298</v>
      </c>
      <c r="J299" s="13" t="s">
        <v>863</v>
      </c>
      <c r="K299" s="7" t="s">
        <v>864</v>
      </c>
      <c r="L299" s="7"/>
      <c r="M299" s="7"/>
      <c r="N299" s="14"/>
      <c r="O299" s="7"/>
    </row>
    <row r="300" ht="48" spans="1:15">
      <c r="A300" s="7">
        <f ca="1" t="shared" si="4"/>
        <v>60</v>
      </c>
      <c r="B300" s="7" t="s">
        <v>865</v>
      </c>
      <c r="C300" s="7" t="s">
        <v>55</v>
      </c>
      <c r="D300" s="7">
        <v>2</v>
      </c>
      <c r="E300" s="7">
        <v>2</v>
      </c>
      <c r="F300" s="7"/>
      <c r="G300" s="7"/>
      <c r="H300" s="7" t="s">
        <v>866</v>
      </c>
      <c r="I300" s="7" t="s">
        <v>14</v>
      </c>
      <c r="J300" s="13" t="s">
        <v>867</v>
      </c>
      <c r="K300" s="7" t="s">
        <v>868</v>
      </c>
      <c r="L300" s="7" t="s">
        <v>869</v>
      </c>
      <c r="M300" s="7" t="s">
        <v>870</v>
      </c>
      <c r="N300" s="7" t="s">
        <v>871</v>
      </c>
      <c r="O300" s="7"/>
    </row>
    <row r="301" ht="24" spans="1:15">
      <c r="A301" s="7"/>
      <c r="B301" s="7"/>
      <c r="C301" s="7" t="s">
        <v>47</v>
      </c>
      <c r="D301" s="7">
        <v>2</v>
      </c>
      <c r="E301" s="7"/>
      <c r="F301" s="7">
        <v>2</v>
      </c>
      <c r="G301" s="7"/>
      <c r="H301" s="7" t="s">
        <v>141</v>
      </c>
      <c r="I301" s="7" t="s">
        <v>14</v>
      </c>
      <c r="J301" s="13" t="s">
        <v>872</v>
      </c>
      <c r="K301" s="7" t="s">
        <v>873</v>
      </c>
      <c r="L301" s="7" t="s">
        <v>869</v>
      </c>
      <c r="M301" s="7" t="s">
        <v>870</v>
      </c>
      <c r="N301" s="7" t="s">
        <v>871</v>
      </c>
      <c r="O301" s="7"/>
    </row>
    <row r="302" ht="36" spans="1:15">
      <c r="A302" s="7"/>
      <c r="B302" s="7"/>
      <c r="C302" s="7" t="s">
        <v>663</v>
      </c>
      <c r="D302" s="7">
        <v>1</v>
      </c>
      <c r="E302" s="7"/>
      <c r="F302" s="7">
        <v>1</v>
      </c>
      <c r="G302" s="7"/>
      <c r="H302" s="7" t="s">
        <v>159</v>
      </c>
      <c r="I302" s="7" t="s">
        <v>14</v>
      </c>
      <c r="J302" s="13" t="s">
        <v>874</v>
      </c>
      <c r="K302" s="7" t="s">
        <v>875</v>
      </c>
      <c r="L302" s="7" t="s">
        <v>869</v>
      </c>
      <c r="M302" s="7" t="s">
        <v>870</v>
      </c>
      <c r="N302" s="7" t="s">
        <v>871</v>
      </c>
      <c r="O302" s="7"/>
    </row>
    <row r="303" ht="36" spans="1:15">
      <c r="A303" s="7">
        <f ca="1" t="shared" si="4"/>
        <v>61</v>
      </c>
      <c r="B303" s="7" t="s">
        <v>876</v>
      </c>
      <c r="C303" s="7" t="s">
        <v>55</v>
      </c>
      <c r="D303" s="7">
        <v>6</v>
      </c>
      <c r="E303" s="7">
        <v>6</v>
      </c>
      <c r="F303" s="7"/>
      <c r="G303" s="7"/>
      <c r="H303" s="7" t="s">
        <v>159</v>
      </c>
      <c r="I303" s="7" t="s">
        <v>14</v>
      </c>
      <c r="J303" s="13" t="s">
        <v>877</v>
      </c>
      <c r="K303" s="7" t="s">
        <v>878</v>
      </c>
      <c r="L303" s="7" t="s">
        <v>879</v>
      </c>
      <c r="M303" s="7">
        <v>15852896632</v>
      </c>
      <c r="N303" s="14" t="s">
        <v>880</v>
      </c>
      <c r="O303" s="7"/>
    </row>
    <row r="304" ht="24" spans="1:15">
      <c r="A304" s="7">
        <f ca="1" t="shared" si="4"/>
        <v>62</v>
      </c>
      <c r="B304" s="7" t="s">
        <v>881</v>
      </c>
      <c r="C304" s="7" t="s">
        <v>379</v>
      </c>
      <c r="D304" s="7">
        <v>4</v>
      </c>
      <c r="E304" s="7"/>
      <c r="F304" s="7">
        <v>4</v>
      </c>
      <c r="G304" s="7"/>
      <c r="H304" s="7" t="s">
        <v>638</v>
      </c>
      <c r="I304" s="7" t="s">
        <v>62</v>
      </c>
      <c r="J304" s="13" t="s">
        <v>882</v>
      </c>
      <c r="K304" s="7" t="s">
        <v>165</v>
      </c>
      <c r="L304" s="7" t="s">
        <v>883</v>
      </c>
      <c r="M304" s="7">
        <v>83429700</v>
      </c>
      <c r="N304" s="7" t="s">
        <v>884</v>
      </c>
      <c r="O304" s="7"/>
    </row>
    <row r="305" ht="24" spans="1:15">
      <c r="A305" s="7"/>
      <c r="B305" s="7"/>
      <c r="C305" s="7" t="s">
        <v>60</v>
      </c>
      <c r="D305" s="7">
        <v>1</v>
      </c>
      <c r="E305" s="7"/>
      <c r="F305" s="7">
        <v>1</v>
      </c>
      <c r="G305" s="7"/>
      <c r="H305" s="7" t="s">
        <v>638</v>
      </c>
      <c r="I305" s="7" t="s">
        <v>62</v>
      </c>
      <c r="J305" s="13" t="s">
        <v>885</v>
      </c>
      <c r="K305" s="7" t="s">
        <v>165</v>
      </c>
      <c r="L305" s="7" t="s">
        <v>883</v>
      </c>
      <c r="M305" s="7">
        <v>83429700</v>
      </c>
      <c r="N305" s="7" t="s">
        <v>884</v>
      </c>
      <c r="O305" s="7"/>
    </row>
    <row r="306" ht="36" spans="1:15">
      <c r="A306" s="7"/>
      <c r="B306" s="7"/>
      <c r="C306" s="7" t="s">
        <v>886</v>
      </c>
      <c r="D306" s="7">
        <v>1</v>
      </c>
      <c r="E306" s="7"/>
      <c r="F306" s="7">
        <v>1</v>
      </c>
      <c r="G306" s="7"/>
      <c r="H306" s="7" t="s">
        <v>201</v>
      </c>
      <c r="I306" s="7" t="s">
        <v>108</v>
      </c>
      <c r="J306" s="13" t="s">
        <v>887</v>
      </c>
      <c r="K306" s="7" t="s">
        <v>165</v>
      </c>
      <c r="L306" s="7" t="s">
        <v>883</v>
      </c>
      <c r="M306" s="7">
        <v>83429700</v>
      </c>
      <c r="N306" s="7" t="s">
        <v>884</v>
      </c>
      <c r="O306" s="7"/>
    </row>
    <row r="307" spans="1:15">
      <c r="A307" s="7">
        <f ca="1" t="shared" si="4"/>
        <v>63</v>
      </c>
      <c r="B307" s="7" t="s">
        <v>888</v>
      </c>
      <c r="C307" s="7" t="s">
        <v>47</v>
      </c>
      <c r="D307" s="7">
        <v>2</v>
      </c>
      <c r="E307" s="7"/>
      <c r="F307" s="7">
        <v>2</v>
      </c>
      <c r="G307" s="7"/>
      <c r="H307" s="7" t="s">
        <v>107</v>
      </c>
      <c r="I307" s="7" t="s">
        <v>14</v>
      </c>
      <c r="J307" s="13" t="s">
        <v>889</v>
      </c>
      <c r="K307" s="7">
        <v>5000</v>
      </c>
      <c r="L307" s="7" t="s">
        <v>890</v>
      </c>
      <c r="M307" s="7">
        <v>13511721472</v>
      </c>
      <c r="N307" s="7"/>
      <c r="O307" s="7"/>
    </row>
    <row r="308" spans="1:15">
      <c r="A308" s="7"/>
      <c r="B308" s="7"/>
      <c r="C308" s="7" t="s">
        <v>55</v>
      </c>
      <c r="D308" s="7">
        <v>2</v>
      </c>
      <c r="E308" s="7"/>
      <c r="F308" s="7">
        <v>2</v>
      </c>
      <c r="G308" s="7"/>
      <c r="H308" s="7" t="s">
        <v>201</v>
      </c>
      <c r="I308" s="7" t="s">
        <v>14</v>
      </c>
      <c r="J308" s="13" t="s">
        <v>891</v>
      </c>
      <c r="K308" s="7">
        <v>6000</v>
      </c>
      <c r="L308" s="7" t="s">
        <v>890</v>
      </c>
      <c r="M308" s="7">
        <v>13511721472</v>
      </c>
      <c r="N308" s="7"/>
      <c r="O308" s="7"/>
    </row>
    <row r="309" spans="1:15">
      <c r="A309" s="7"/>
      <c r="B309" s="7"/>
      <c r="C309" s="7" t="s">
        <v>892</v>
      </c>
      <c r="D309" s="7">
        <v>1</v>
      </c>
      <c r="E309" s="7"/>
      <c r="F309" s="7">
        <v>1</v>
      </c>
      <c r="G309" s="7"/>
      <c r="H309" s="7" t="s">
        <v>151</v>
      </c>
      <c r="I309" s="7" t="s">
        <v>14</v>
      </c>
      <c r="J309" s="13" t="s">
        <v>889</v>
      </c>
      <c r="K309" s="7">
        <v>4500</v>
      </c>
      <c r="L309" s="7" t="s">
        <v>890</v>
      </c>
      <c r="M309" s="7">
        <v>13511721472</v>
      </c>
      <c r="N309" s="7"/>
      <c r="O309" s="7"/>
    </row>
    <row r="310" spans="1:15">
      <c r="A310" s="7"/>
      <c r="B310" s="7"/>
      <c r="C310" s="7" t="s">
        <v>41</v>
      </c>
      <c r="D310" s="7">
        <v>2</v>
      </c>
      <c r="E310" s="7"/>
      <c r="F310" s="7">
        <v>2</v>
      </c>
      <c r="G310" s="7"/>
      <c r="H310" s="7" t="s">
        <v>107</v>
      </c>
      <c r="I310" s="7" t="s">
        <v>14</v>
      </c>
      <c r="J310" s="13" t="s">
        <v>889</v>
      </c>
      <c r="K310" s="7">
        <v>5000</v>
      </c>
      <c r="L310" s="7" t="s">
        <v>890</v>
      </c>
      <c r="M310" s="7">
        <v>13511721472</v>
      </c>
      <c r="N310" s="7"/>
      <c r="O310" s="7"/>
    </row>
    <row r="311" spans="1:15">
      <c r="A311" s="7"/>
      <c r="B311" s="7"/>
      <c r="C311" s="7" t="s">
        <v>893</v>
      </c>
      <c r="D311" s="7">
        <v>2</v>
      </c>
      <c r="E311" s="7"/>
      <c r="F311" s="7">
        <v>2</v>
      </c>
      <c r="G311" s="7"/>
      <c r="H311" s="7" t="s">
        <v>107</v>
      </c>
      <c r="I311" s="7" t="s">
        <v>14</v>
      </c>
      <c r="J311" s="13" t="s">
        <v>894</v>
      </c>
      <c r="K311" s="7">
        <v>3000</v>
      </c>
      <c r="L311" s="7" t="s">
        <v>890</v>
      </c>
      <c r="M311" s="7">
        <v>13511721472</v>
      </c>
      <c r="N311" s="7"/>
      <c r="O311" s="7"/>
    </row>
    <row r="312" spans="1:15">
      <c r="A312" s="7">
        <f ca="1" t="shared" si="4"/>
        <v>64</v>
      </c>
      <c r="B312" s="7" t="s">
        <v>895</v>
      </c>
      <c r="C312" s="7" t="s">
        <v>55</v>
      </c>
      <c r="D312" s="7">
        <v>30</v>
      </c>
      <c r="E312" s="7">
        <v>20</v>
      </c>
      <c r="F312" s="7"/>
      <c r="G312" s="7"/>
      <c r="H312" s="7" t="s">
        <v>151</v>
      </c>
      <c r="I312" s="7" t="s">
        <v>14</v>
      </c>
      <c r="J312" s="13" t="s">
        <v>896</v>
      </c>
      <c r="K312" s="7" t="s">
        <v>90</v>
      </c>
      <c r="L312" s="7" t="s">
        <v>897</v>
      </c>
      <c r="M312" s="7">
        <v>18932358285</v>
      </c>
      <c r="N312" s="7" t="s">
        <v>898</v>
      </c>
      <c r="O312" s="7"/>
    </row>
    <row r="313" spans="1:15">
      <c r="A313" s="7"/>
      <c r="B313" s="7"/>
      <c r="C313" s="7" t="s">
        <v>249</v>
      </c>
      <c r="D313" s="7">
        <v>2</v>
      </c>
      <c r="E313" s="7">
        <v>2</v>
      </c>
      <c r="F313" s="7"/>
      <c r="G313" s="7"/>
      <c r="H313" s="7" t="s">
        <v>215</v>
      </c>
      <c r="I313" s="7" t="s">
        <v>27</v>
      </c>
      <c r="J313" s="13" t="s">
        <v>899</v>
      </c>
      <c r="K313" s="7" t="s">
        <v>562</v>
      </c>
      <c r="L313" s="7" t="s">
        <v>897</v>
      </c>
      <c r="M313" s="7">
        <v>18932358285</v>
      </c>
      <c r="N313" s="7" t="s">
        <v>898</v>
      </c>
      <c r="O313" s="7"/>
    </row>
    <row r="314" ht="24" spans="1:15">
      <c r="A314" s="7"/>
      <c r="B314" s="7"/>
      <c r="C314" s="7" t="s">
        <v>900</v>
      </c>
      <c r="D314" s="7">
        <v>2</v>
      </c>
      <c r="E314" s="7"/>
      <c r="F314" s="7"/>
      <c r="G314" s="7">
        <v>2</v>
      </c>
      <c r="H314" s="7" t="s">
        <v>288</v>
      </c>
      <c r="I314" s="7" t="s">
        <v>27</v>
      </c>
      <c r="J314" s="13" t="s">
        <v>901</v>
      </c>
      <c r="K314" s="7" t="s">
        <v>157</v>
      </c>
      <c r="L314" s="7" t="s">
        <v>897</v>
      </c>
      <c r="M314" s="7">
        <v>18932358285</v>
      </c>
      <c r="N314" s="7" t="s">
        <v>898</v>
      </c>
      <c r="O314" s="7"/>
    </row>
    <row r="315" ht="24" spans="1:15">
      <c r="A315" s="7"/>
      <c r="B315" s="7"/>
      <c r="C315" s="7" t="s">
        <v>902</v>
      </c>
      <c r="D315" s="7">
        <v>2</v>
      </c>
      <c r="E315" s="7"/>
      <c r="F315" s="7"/>
      <c r="G315" s="7">
        <v>2</v>
      </c>
      <c r="H315" s="7" t="s">
        <v>288</v>
      </c>
      <c r="I315" s="7" t="s">
        <v>27</v>
      </c>
      <c r="J315" s="13" t="s">
        <v>903</v>
      </c>
      <c r="K315" s="7">
        <v>4000</v>
      </c>
      <c r="L315" s="7" t="s">
        <v>897</v>
      </c>
      <c r="M315" s="7">
        <v>18932358285</v>
      </c>
      <c r="N315" s="7" t="s">
        <v>898</v>
      </c>
      <c r="O315" s="7"/>
    </row>
    <row r="316" ht="24" spans="1:15">
      <c r="A316" s="7"/>
      <c r="B316" s="7"/>
      <c r="C316" s="7" t="s">
        <v>294</v>
      </c>
      <c r="D316" s="7">
        <v>2</v>
      </c>
      <c r="E316" s="7"/>
      <c r="F316" s="7">
        <v>2</v>
      </c>
      <c r="G316" s="7"/>
      <c r="H316" s="7" t="s">
        <v>288</v>
      </c>
      <c r="I316" s="7" t="s">
        <v>27</v>
      </c>
      <c r="J316" s="13" t="s">
        <v>904</v>
      </c>
      <c r="K316" s="7" t="s">
        <v>905</v>
      </c>
      <c r="L316" s="7" t="s">
        <v>897</v>
      </c>
      <c r="M316" s="7">
        <v>18932358285</v>
      </c>
      <c r="N316" s="7" t="s">
        <v>898</v>
      </c>
      <c r="O316" s="7"/>
    </row>
    <row r="317" ht="24" spans="1:15">
      <c r="A317" s="7"/>
      <c r="B317" s="7"/>
      <c r="C317" s="7" t="s">
        <v>906</v>
      </c>
      <c r="D317" s="7">
        <v>2</v>
      </c>
      <c r="E317" s="7"/>
      <c r="F317" s="7">
        <v>2</v>
      </c>
      <c r="G317" s="7"/>
      <c r="H317" s="7" t="s">
        <v>42</v>
      </c>
      <c r="I317" s="7" t="s">
        <v>27</v>
      </c>
      <c r="J317" s="13" t="s">
        <v>907</v>
      </c>
      <c r="K317" s="7" t="s">
        <v>440</v>
      </c>
      <c r="L317" s="7" t="s">
        <v>897</v>
      </c>
      <c r="M317" s="7">
        <v>18932358285</v>
      </c>
      <c r="N317" s="7" t="s">
        <v>898</v>
      </c>
      <c r="O317" s="7"/>
    </row>
    <row r="318" ht="24" spans="1:15">
      <c r="A318" s="7"/>
      <c r="B318" s="7"/>
      <c r="C318" s="7" t="s">
        <v>908</v>
      </c>
      <c r="D318" s="7">
        <v>5</v>
      </c>
      <c r="E318" s="7"/>
      <c r="F318" s="7">
        <v>5</v>
      </c>
      <c r="G318" s="7"/>
      <c r="H318" s="7" t="s">
        <v>909</v>
      </c>
      <c r="I318" s="7" t="s">
        <v>27</v>
      </c>
      <c r="J318" s="13" t="s">
        <v>910</v>
      </c>
      <c r="K318" s="7">
        <v>5000</v>
      </c>
      <c r="L318" s="7" t="s">
        <v>897</v>
      </c>
      <c r="M318" s="7">
        <v>18932358285</v>
      </c>
      <c r="N318" s="7" t="s">
        <v>898</v>
      </c>
      <c r="O318" s="7"/>
    </row>
    <row r="319" ht="36" spans="1:15">
      <c r="A319" s="7">
        <f ca="1" t="shared" si="4"/>
        <v>65</v>
      </c>
      <c r="B319" s="7" t="s">
        <v>911</v>
      </c>
      <c r="C319" s="7" t="s">
        <v>409</v>
      </c>
      <c r="D319" s="7">
        <v>5</v>
      </c>
      <c r="E319" s="7"/>
      <c r="F319" s="7">
        <v>4</v>
      </c>
      <c r="G319" s="7">
        <v>1</v>
      </c>
      <c r="H319" s="7" t="s">
        <v>328</v>
      </c>
      <c r="I319" s="7" t="s">
        <v>20</v>
      </c>
      <c r="J319" s="13" t="s">
        <v>912</v>
      </c>
      <c r="K319" s="7" t="s">
        <v>76</v>
      </c>
      <c r="L319" s="7" t="s">
        <v>913</v>
      </c>
      <c r="M319" s="7">
        <v>18252562177</v>
      </c>
      <c r="N319" s="7" t="s">
        <v>914</v>
      </c>
      <c r="O319" s="7"/>
    </row>
    <row r="320" ht="24" spans="1:15">
      <c r="A320" s="7"/>
      <c r="B320" s="7"/>
      <c r="C320" s="7" t="s">
        <v>915</v>
      </c>
      <c r="D320" s="7">
        <v>4</v>
      </c>
      <c r="E320" s="7"/>
      <c r="F320" s="7">
        <v>1</v>
      </c>
      <c r="G320" s="7">
        <v>3</v>
      </c>
      <c r="H320" s="7" t="s">
        <v>916</v>
      </c>
      <c r="I320" s="7" t="s">
        <v>32</v>
      </c>
      <c r="J320" s="13" t="s">
        <v>917</v>
      </c>
      <c r="K320" s="7" t="s">
        <v>714</v>
      </c>
      <c r="L320" s="7" t="s">
        <v>913</v>
      </c>
      <c r="M320" s="7">
        <v>18252562177</v>
      </c>
      <c r="N320" s="7" t="s">
        <v>914</v>
      </c>
      <c r="O320" s="7"/>
    </row>
    <row r="321" ht="24" spans="1:15">
      <c r="A321" s="7"/>
      <c r="B321" s="7"/>
      <c r="C321" s="7" t="s">
        <v>918</v>
      </c>
      <c r="D321" s="7">
        <v>1</v>
      </c>
      <c r="E321" s="7"/>
      <c r="F321" s="7">
        <v>1</v>
      </c>
      <c r="G321" s="7"/>
      <c r="H321" s="7" t="s">
        <v>919</v>
      </c>
      <c r="I321" s="7" t="s">
        <v>32</v>
      </c>
      <c r="J321" s="13" t="s">
        <v>917</v>
      </c>
      <c r="K321" s="7" t="s">
        <v>157</v>
      </c>
      <c r="L321" s="7" t="s">
        <v>913</v>
      </c>
      <c r="M321" s="7">
        <v>18252562177</v>
      </c>
      <c r="N321" s="7" t="s">
        <v>914</v>
      </c>
      <c r="O321" s="7"/>
    </row>
    <row r="322" ht="24" spans="1:15">
      <c r="A322" s="7"/>
      <c r="B322" s="7"/>
      <c r="C322" s="7" t="s">
        <v>920</v>
      </c>
      <c r="D322" s="7">
        <v>1</v>
      </c>
      <c r="E322" s="7"/>
      <c r="F322" s="7">
        <v>1</v>
      </c>
      <c r="G322" s="7"/>
      <c r="H322" s="7" t="s">
        <v>919</v>
      </c>
      <c r="I322" s="7" t="s">
        <v>32</v>
      </c>
      <c r="J322" s="13" t="s">
        <v>917</v>
      </c>
      <c r="K322" s="7" t="s">
        <v>490</v>
      </c>
      <c r="L322" s="7" t="s">
        <v>913</v>
      </c>
      <c r="M322" s="7">
        <v>18252562177</v>
      </c>
      <c r="N322" s="7" t="s">
        <v>914</v>
      </c>
      <c r="O322" s="7"/>
    </row>
    <row r="323" ht="24" spans="1:15">
      <c r="A323" s="7"/>
      <c r="B323" s="7"/>
      <c r="C323" s="7" t="s">
        <v>921</v>
      </c>
      <c r="D323" s="7">
        <v>1</v>
      </c>
      <c r="E323" s="7"/>
      <c r="F323" s="7"/>
      <c r="G323" s="7">
        <v>1</v>
      </c>
      <c r="H323" s="7" t="s">
        <v>919</v>
      </c>
      <c r="I323" s="7" t="s">
        <v>14</v>
      </c>
      <c r="J323" s="13" t="s">
        <v>917</v>
      </c>
      <c r="K323" s="7" t="s">
        <v>115</v>
      </c>
      <c r="L323" s="7" t="s">
        <v>913</v>
      </c>
      <c r="M323" s="7">
        <v>18252562177</v>
      </c>
      <c r="N323" s="7" t="s">
        <v>914</v>
      </c>
      <c r="O323" s="7"/>
    </row>
    <row r="324" ht="24" spans="1:15">
      <c r="A324" s="7"/>
      <c r="B324" s="7"/>
      <c r="C324" s="7" t="s">
        <v>785</v>
      </c>
      <c r="D324" s="7">
        <v>4</v>
      </c>
      <c r="E324" s="7"/>
      <c r="F324" s="7">
        <v>4</v>
      </c>
      <c r="G324" s="7"/>
      <c r="H324" s="7" t="s">
        <v>922</v>
      </c>
      <c r="I324" s="7" t="s">
        <v>14</v>
      </c>
      <c r="J324" s="13" t="s">
        <v>917</v>
      </c>
      <c r="K324" s="7" t="s">
        <v>923</v>
      </c>
      <c r="L324" s="7" t="s">
        <v>913</v>
      </c>
      <c r="M324" s="7">
        <v>18252562177</v>
      </c>
      <c r="N324" s="7" t="s">
        <v>914</v>
      </c>
      <c r="O324" s="7"/>
    </row>
  </sheetData>
  <mergeCells count="348">
    <mergeCell ref="A1:O1"/>
    <mergeCell ref="E2:G2"/>
    <mergeCell ref="A2:A3"/>
    <mergeCell ref="A4:A8"/>
    <mergeCell ref="A9:A11"/>
    <mergeCell ref="A13:A15"/>
    <mergeCell ref="A16:A20"/>
    <mergeCell ref="A21:A28"/>
    <mergeCell ref="A29:A31"/>
    <mergeCell ref="A32:A33"/>
    <mergeCell ref="A34:A41"/>
    <mergeCell ref="A42:A47"/>
    <mergeCell ref="A48:A54"/>
    <mergeCell ref="A56:A62"/>
    <mergeCell ref="A63:A71"/>
    <mergeCell ref="A72:A76"/>
    <mergeCell ref="A77:A79"/>
    <mergeCell ref="A80:A82"/>
    <mergeCell ref="A83:A87"/>
    <mergeCell ref="A88:A90"/>
    <mergeCell ref="A91:A93"/>
    <mergeCell ref="A94:A109"/>
    <mergeCell ref="A110:A111"/>
    <mergeCell ref="A112:A121"/>
    <mergeCell ref="A122:A125"/>
    <mergeCell ref="A126:A129"/>
    <mergeCell ref="A130:A136"/>
    <mergeCell ref="A137:A140"/>
    <mergeCell ref="A141:A142"/>
    <mergeCell ref="A144:A146"/>
    <mergeCell ref="A147:A152"/>
    <mergeCell ref="A153:A155"/>
    <mergeCell ref="A156:A159"/>
    <mergeCell ref="A160:A180"/>
    <mergeCell ref="A181:A183"/>
    <mergeCell ref="A184:A187"/>
    <mergeCell ref="A188:A194"/>
    <mergeCell ref="A196:A200"/>
    <mergeCell ref="A204:A208"/>
    <mergeCell ref="A209:A212"/>
    <mergeCell ref="A213:A216"/>
    <mergeCell ref="A217:A222"/>
    <mergeCell ref="A223:A231"/>
    <mergeCell ref="A232:A240"/>
    <mergeCell ref="A242:A252"/>
    <mergeCell ref="A253:A254"/>
    <mergeCell ref="A255:A263"/>
    <mergeCell ref="A264:A268"/>
    <mergeCell ref="A269:A270"/>
    <mergeCell ref="A271:A276"/>
    <mergeCell ref="A277:A285"/>
    <mergeCell ref="A286:A294"/>
    <mergeCell ref="A296:A299"/>
    <mergeCell ref="A300:A302"/>
    <mergeCell ref="A304:A306"/>
    <mergeCell ref="A307:A311"/>
    <mergeCell ref="A312:A318"/>
    <mergeCell ref="A319:A324"/>
    <mergeCell ref="B2:B3"/>
    <mergeCell ref="B4:B8"/>
    <mergeCell ref="B9:B11"/>
    <mergeCell ref="B13:B15"/>
    <mergeCell ref="B16:B20"/>
    <mergeCell ref="B21:B28"/>
    <mergeCell ref="B29:B31"/>
    <mergeCell ref="B32:B33"/>
    <mergeCell ref="B34:B41"/>
    <mergeCell ref="B42:B47"/>
    <mergeCell ref="B48:B54"/>
    <mergeCell ref="B56:B62"/>
    <mergeCell ref="B63:B71"/>
    <mergeCell ref="B72:B76"/>
    <mergeCell ref="B77:B79"/>
    <mergeCell ref="B80:B82"/>
    <mergeCell ref="B83:B87"/>
    <mergeCell ref="B88:B90"/>
    <mergeCell ref="B91:B93"/>
    <mergeCell ref="B94:B109"/>
    <mergeCell ref="B110:B111"/>
    <mergeCell ref="B112:B121"/>
    <mergeCell ref="B122:B125"/>
    <mergeCell ref="B126:B129"/>
    <mergeCell ref="B130:B136"/>
    <mergeCell ref="B137:B140"/>
    <mergeCell ref="B141:B142"/>
    <mergeCell ref="B144:B146"/>
    <mergeCell ref="B147:B152"/>
    <mergeCell ref="B153:B155"/>
    <mergeCell ref="B156:B159"/>
    <mergeCell ref="B160:B180"/>
    <mergeCell ref="B181:B183"/>
    <mergeCell ref="B184:B187"/>
    <mergeCell ref="B188:B194"/>
    <mergeCell ref="B196:B200"/>
    <mergeCell ref="B204:B208"/>
    <mergeCell ref="B209:B212"/>
    <mergeCell ref="B213:B216"/>
    <mergeCell ref="B217:B222"/>
    <mergeCell ref="B223:B231"/>
    <mergeCell ref="B232:B240"/>
    <mergeCell ref="B242:B252"/>
    <mergeCell ref="B253:B254"/>
    <mergeCell ref="B255:B263"/>
    <mergeCell ref="B264:B268"/>
    <mergeCell ref="B269:B270"/>
    <mergeCell ref="B271:B276"/>
    <mergeCell ref="B277:B285"/>
    <mergeCell ref="B286:B294"/>
    <mergeCell ref="B296:B299"/>
    <mergeCell ref="B300:B302"/>
    <mergeCell ref="B304:B306"/>
    <mergeCell ref="B307:B311"/>
    <mergeCell ref="B312:B318"/>
    <mergeCell ref="B319:B324"/>
    <mergeCell ref="C2:C3"/>
    <mergeCell ref="C107:C108"/>
    <mergeCell ref="D2:D3"/>
    <mergeCell ref="H2:H3"/>
    <mergeCell ref="I2:I3"/>
    <mergeCell ref="J2:J3"/>
    <mergeCell ref="J149:J152"/>
    <mergeCell ref="K2:K3"/>
    <mergeCell ref="K58:K62"/>
    <mergeCell ref="K149:K152"/>
    <mergeCell ref="L2:L3"/>
    <mergeCell ref="L4:L8"/>
    <mergeCell ref="L9:L11"/>
    <mergeCell ref="L13:L15"/>
    <mergeCell ref="L16:L20"/>
    <mergeCell ref="L21:L28"/>
    <mergeCell ref="L29:L31"/>
    <mergeCell ref="L32:L33"/>
    <mergeCell ref="L34:L41"/>
    <mergeCell ref="L42:L47"/>
    <mergeCell ref="L48:L54"/>
    <mergeCell ref="L56:L62"/>
    <mergeCell ref="L63:L71"/>
    <mergeCell ref="L72:L76"/>
    <mergeCell ref="L77:L79"/>
    <mergeCell ref="L80:L82"/>
    <mergeCell ref="L83:L87"/>
    <mergeCell ref="L88:L90"/>
    <mergeCell ref="L91:L93"/>
    <mergeCell ref="L94:L109"/>
    <mergeCell ref="L110:L111"/>
    <mergeCell ref="L112:L121"/>
    <mergeCell ref="L122:L125"/>
    <mergeCell ref="L126:L129"/>
    <mergeCell ref="L130:L136"/>
    <mergeCell ref="L137:L140"/>
    <mergeCell ref="L141:L142"/>
    <mergeCell ref="L144:L146"/>
    <mergeCell ref="L147:L152"/>
    <mergeCell ref="L153:L155"/>
    <mergeCell ref="L156:L159"/>
    <mergeCell ref="L160:L180"/>
    <mergeCell ref="L181:L183"/>
    <mergeCell ref="L184:L187"/>
    <mergeCell ref="L188:L194"/>
    <mergeCell ref="L196:L200"/>
    <mergeCell ref="L204:L208"/>
    <mergeCell ref="L209:L212"/>
    <mergeCell ref="L213:L216"/>
    <mergeCell ref="L217:L222"/>
    <mergeCell ref="L223:L231"/>
    <mergeCell ref="L232:L240"/>
    <mergeCell ref="L242:L252"/>
    <mergeCell ref="L253:L254"/>
    <mergeCell ref="L255:L263"/>
    <mergeCell ref="L264:L268"/>
    <mergeCell ref="L269:L270"/>
    <mergeCell ref="L271:L276"/>
    <mergeCell ref="L277:L285"/>
    <mergeCell ref="L286:L294"/>
    <mergeCell ref="L296:L299"/>
    <mergeCell ref="L300:L302"/>
    <mergeCell ref="L304:L306"/>
    <mergeCell ref="L307:L311"/>
    <mergeCell ref="L312:L318"/>
    <mergeCell ref="L319:L324"/>
    <mergeCell ref="M2:M3"/>
    <mergeCell ref="M4:M8"/>
    <mergeCell ref="M9:M11"/>
    <mergeCell ref="M13:M15"/>
    <mergeCell ref="M16:M20"/>
    <mergeCell ref="M21:M28"/>
    <mergeCell ref="M29:M31"/>
    <mergeCell ref="M32:M33"/>
    <mergeCell ref="M34:M41"/>
    <mergeCell ref="M42:M47"/>
    <mergeCell ref="M48:M54"/>
    <mergeCell ref="M56:M62"/>
    <mergeCell ref="M63:M71"/>
    <mergeCell ref="M72:M76"/>
    <mergeCell ref="M77:M79"/>
    <mergeCell ref="M80:M82"/>
    <mergeCell ref="M83:M87"/>
    <mergeCell ref="M88:M90"/>
    <mergeCell ref="M91:M93"/>
    <mergeCell ref="M94:M109"/>
    <mergeCell ref="M110:M111"/>
    <mergeCell ref="M112:M121"/>
    <mergeCell ref="M122:M125"/>
    <mergeCell ref="M126:M129"/>
    <mergeCell ref="M130:M136"/>
    <mergeCell ref="M137:M140"/>
    <mergeCell ref="M141:M142"/>
    <mergeCell ref="M144:M146"/>
    <mergeCell ref="M147:M152"/>
    <mergeCell ref="M153:M155"/>
    <mergeCell ref="M156:M159"/>
    <mergeCell ref="M160:M180"/>
    <mergeCell ref="M181:M183"/>
    <mergeCell ref="M184:M187"/>
    <mergeCell ref="M188:M194"/>
    <mergeCell ref="M196:M200"/>
    <mergeCell ref="M204:M208"/>
    <mergeCell ref="M209:M212"/>
    <mergeCell ref="M213:M216"/>
    <mergeCell ref="M217:M222"/>
    <mergeCell ref="M223:M231"/>
    <mergeCell ref="M232:M240"/>
    <mergeCell ref="M242:M252"/>
    <mergeCell ref="M253:M254"/>
    <mergeCell ref="M255:M263"/>
    <mergeCell ref="M264:M268"/>
    <mergeCell ref="M269:M270"/>
    <mergeCell ref="M271:M276"/>
    <mergeCell ref="M277:M285"/>
    <mergeCell ref="M286:M294"/>
    <mergeCell ref="M296:M299"/>
    <mergeCell ref="M300:M302"/>
    <mergeCell ref="M304:M306"/>
    <mergeCell ref="M307:M311"/>
    <mergeCell ref="M312:M318"/>
    <mergeCell ref="M319:M324"/>
    <mergeCell ref="N2:N3"/>
    <mergeCell ref="N4:N8"/>
    <mergeCell ref="N9:N11"/>
    <mergeCell ref="N13:N15"/>
    <mergeCell ref="N16:N20"/>
    <mergeCell ref="N21:N28"/>
    <mergeCell ref="N29:N31"/>
    <mergeCell ref="N32:N33"/>
    <mergeCell ref="N34:N41"/>
    <mergeCell ref="N42:N47"/>
    <mergeCell ref="N48:N54"/>
    <mergeCell ref="N56:N62"/>
    <mergeCell ref="N63:N71"/>
    <mergeCell ref="N72:N76"/>
    <mergeCell ref="N77:N79"/>
    <mergeCell ref="N80:N82"/>
    <mergeCell ref="N83:N87"/>
    <mergeCell ref="N88:N90"/>
    <mergeCell ref="N91:N93"/>
    <mergeCell ref="N94:N109"/>
    <mergeCell ref="N110:N111"/>
    <mergeCell ref="N112:N121"/>
    <mergeCell ref="N122:N125"/>
    <mergeCell ref="N126:N129"/>
    <mergeCell ref="N130:N136"/>
    <mergeCell ref="N137:N140"/>
    <mergeCell ref="N141:N142"/>
    <mergeCell ref="N144:N146"/>
    <mergeCell ref="N147:N152"/>
    <mergeCell ref="N153:N155"/>
    <mergeCell ref="N156:N159"/>
    <mergeCell ref="N160:N180"/>
    <mergeCell ref="N181:N183"/>
    <mergeCell ref="N184:N187"/>
    <mergeCell ref="N188:N194"/>
    <mergeCell ref="N196:N200"/>
    <mergeCell ref="N204:N208"/>
    <mergeCell ref="N209:N212"/>
    <mergeCell ref="N213:N216"/>
    <mergeCell ref="N217:N222"/>
    <mergeCell ref="N223:N231"/>
    <mergeCell ref="N232:N240"/>
    <mergeCell ref="N242:N252"/>
    <mergeCell ref="N253:N254"/>
    <mergeCell ref="N255:N263"/>
    <mergeCell ref="N264:N268"/>
    <mergeCell ref="N269:N270"/>
    <mergeCell ref="N271:N276"/>
    <mergeCell ref="N277:N285"/>
    <mergeCell ref="N286:N294"/>
    <mergeCell ref="N296:N299"/>
    <mergeCell ref="N300:N302"/>
    <mergeCell ref="N304:N306"/>
    <mergeCell ref="N307:N311"/>
    <mergeCell ref="N312:N318"/>
    <mergeCell ref="N319:N324"/>
    <mergeCell ref="O2:O3"/>
    <mergeCell ref="O4:O8"/>
    <mergeCell ref="O9:O11"/>
    <mergeCell ref="O13:O15"/>
    <mergeCell ref="O16:O20"/>
    <mergeCell ref="O21:O28"/>
    <mergeCell ref="O29:O31"/>
    <mergeCell ref="O32:O33"/>
    <mergeCell ref="O34:O41"/>
    <mergeCell ref="O42:O47"/>
    <mergeCell ref="O48:O54"/>
    <mergeCell ref="O56:O62"/>
    <mergeCell ref="O63:O71"/>
    <mergeCell ref="O72:O76"/>
    <mergeCell ref="O77:O79"/>
    <mergeCell ref="O80:O82"/>
    <mergeCell ref="O83:O87"/>
    <mergeCell ref="O88:O90"/>
    <mergeCell ref="O91:O93"/>
    <mergeCell ref="O94:O109"/>
    <mergeCell ref="O110:O111"/>
    <mergeCell ref="O112:O121"/>
    <mergeCell ref="O122:O125"/>
    <mergeCell ref="O126:O129"/>
    <mergeCell ref="O130:O136"/>
    <mergeCell ref="O137:O140"/>
    <mergeCell ref="O141:O142"/>
    <mergeCell ref="O144:O146"/>
    <mergeCell ref="O147:O152"/>
    <mergeCell ref="O153:O155"/>
    <mergeCell ref="O156:O159"/>
    <mergeCell ref="O160:O180"/>
    <mergeCell ref="O181:O183"/>
    <mergeCell ref="O184:O187"/>
    <mergeCell ref="O188:O194"/>
    <mergeCell ref="O196:O200"/>
    <mergeCell ref="O204:O208"/>
    <mergeCell ref="O209:O212"/>
    <mergeCell ref="O213:O216"/>
    <mergeCell ref="O217:O222"/>
    <mergeCell ref="O223:O231"/>
    <mergeCell ref="O232:O240"/>
    <mergeCell ref="O242:O252"/>
    <mergeCell ref="O253:O254"/>
    <mergeCell ref="O255:O263"/>
    <mergeCell ref="O264:O268"/>
    <mergeCell ref="O269:O270"/>
    <mergeCell ref="O271:O276"/>
    <mergeCell ref="O277:O285"/>
    <mergeCell ref="O286:O294"/>
    <mergeCell ref="O296:O299"/>
    <mergeCell ref="O300:O302"/>
    <mergeCell ref="O304:O306"/>
    <mergeCell ref="O307:O311"/>
    <mergeCell ref="O312:O318"/>
    <mergeCell ref="O319:O324"/>
  </mergeCells>
  <conditionalFormatting sqref="A12">
    <cfRule type="duplicateValues" dxfId="0" priority="71"/>
    <cfRule type="duplicateValues" dxfId="0" priority="72"/>
  </conditionalFormatting>
  <conditionalFormatting sqref="B12">
    <cfRule type="duplicateValues" dxfId="0" priority="157"/>
    <cfRule type="duplicateValues" dxfId="0" priority="158"/>
  </conditionalFormatting>
  <conditionalFormatting sqref="O12">
    <cfRule type="duplicateValues" dxfId="0" priority="36"/>
    <cfRule type="duplicateValues" dxfId="0" priority="37"/>
  </conditionalFormatting>
  <conditionalFormatting sqref="A13">
    <cfRule type="duplicateValues" dxfId="0" priority="67"/>
    <cfRule type="duplicateValues" dxfId="0" priority="68"/>
  </conditionalFormatting>
  <conditionalFormatting sqref="B13">
    <cfRule type="duplicateValues" dxfId="0" priority="153"/>
    <cfRule type="duplicateValues" dxfId="0" priority="154"/>
  </conditionalFormatting>
  <conditionalFormatting sqref="O13">
    <cfRule type="duplicateValues" dxfId="0" priority="32"/>
    <cfRule type="duplicateValues" dxfId="0" priority="33"/>
  </conditionalFormatting>
  <conditionalFormatting sqref="A48">
    <cfRule type="duplicateValues" dxfId="0" priority="65"/>
    <cfRule type="duplicateValues" dxfId="0" priority="66"/>
  </conditionalFormatting>
  <conditionalFormatting sqref="B48">
    <cfRule type="duplicateValues" dxfId="0" priority="145"/>
    <cfRule type="duplicateValues" dxfId="0" priority="146"/>
  </conditionalFormatting>
  <conditionalFormatting sqref="O48">
    <cfRule type="duplicateValues" dxfId="0" priority="30"/>
    <cfRule type="duplicateValues" dxfId="0" priority="31"/>
  </conditionalFormatting>
  <conditionalFormatting sqref="A56">
    <cfRule type="duplicateValues" dxfId="1" priority="64"/>
  </conditionalFormatting>
  <conditionalFormatting sqref="B56">
    <cfRule type="duplicateValues" dxfId="1" priority="140"/>
  </conditionalFormatting>
  <conditionalFormatting sqref="O56">
    <cfRule type="duplicateValues" dxfId="1" priority="29"/>
  </conditionalFormatting>
  <conditionalFormatting sqref="A63">
    <cfRule type="duplicateValues" dxfId="1" priority="63"/>
  </conditionalFormatting>
  <conditionalFormatting sqref="B63">
    <cfRule type="duplicateValues" dxfId="1" priority="138"/>
  </conditionalFormatting>
  <conditionalFormatting sqref="O63">
    <cfRule type="duplicateValues" dxfId="1" priority="28"/>
  </conditionalFormatting>
  <conditionalFormatting sqref="A88">
    <cfRule type="duplicateValues" dxfId="0" priority="60"/>
    <cfRule type="duplicateValues" dxfId="0" priority="61"/>
  </conditionalFormatting>
  <conditionalFormatting sqref="B88">
    <cfRule type="duplicateValues" dxfId="0" priority="126"/>
    <cfRule type="duplicateValues" dxfId="0" priority="127"/>
  </conditionalFormatting>
  <conditionalFormatting sqref="O88">
    <cfRule type="duplicateValues" dxfId="0" priority="25"/>
    <cfRule type="duplicateValues" dxfId="0" priority="26"/>
  </conditionalFormatting>
  <conditionalFormatting sqref="A91">
    <cfRule type="duplicateValues" dxfId="0" priority="58"/>
    <cfRule type="duplicateValues" dxfId="0" priority="59"/>
  </conditionalFormatting>
  <conditionalFormatting sqref="B91">
    <cfRule type="duplicateValues" dxfId="0" priority="111"/>
    <cfRule type="duplicateValues" dxfId="0" priority="112"/>
  </conditionalFormatting>
  <conditionalFormatting sqref="O91">
    <cfRule type="duplicateValues" dxfId="0" priority="23"/>
    <cfRule type="duplicateValues" dxfId="0" priority="24"/>
  </conditionalFormatting>
  <conditionalFormatting sqref="A112">
    <cfRule type="duplicateValues" dxfId="1" priority="57"/>
  </conditionalFormatting>
  <conditionalFormatting sqref="B112">
    <cfRule type="duplicateValues" dxfId="1" priority="106"/>
  </conditionalFormatting>
  <conditionalFormatting sqref="O112">
    <cfRule type="duplicateValues" dxfId="1" priority="22"/>
  </conditionalFormatting>
  <conditionalFormatting sqref="A122">
    <cfRule type="duplicateValues" dxfId="1" priority="56"/>
  </conditionalFormatting>
  <conditionalFormatting sqref="B122">
    <cfRule type="duplicateValues" dxfId="1" priority="105"/>
  </conditionalFormatting>
  <conditionalFormatting sqref="O122">
    <cfRule type="duplicateValues" dxfId="1" priority="21"/>
  </conditionalFormatting>
  <conditionalFormatting sqref="A130">
    <cfRule type="duplicateValues" dxfId="0" priority="54"/>
    <cfRule type="duplicateValues" dxfId="0" priority="55"/>
  </conditionalFormatting>
  <conditionalFormatting sqref="B130">
    <cfRule type="duplicateValues" dxfId="0" priority="93"/>
    <cfRule type="duplicateValues" dxfId="0" priority="94"/>
  </conditionalFormatting>
  <conditionalFormatting sqref="O130">
    <cfRule type="duplicateValues" dxfId="0" priority="19"/>
    <cfRule type="duplicateValues" dxfId="0" priority="20"/>
  </conditionalFormatting>
  <conditionalFormatting sqref="A137">
    <cfRule type="duplicateValues" dxfId="0" priority="53"/>
  </conditionalFormatting>
  <conditionalFormatting sqref="B137">
    <cfRule type="duplicateValues" dxfId="0" priority="92"/>
  </conditionalFormatting>
  <conditionalFormatting sqref="O137">
    <cfRule type="duplicateValues" dxfId="0" priority="18"/>
  </conditionalFormatting>
  <conditionalFormatting sqref="A141">
    <cfRule type="duplicateValues" dxfId="0" priority="51"/>
    <cfRule type="duplicateValues" dxfId="0" priority="52"/>
  </conditionalFormatting>
  <conditionalFormatting sqref="B141">
    <cfRule type="duplicateValues" dxfId="0" priority="90"/>
    <cfRule type="duplicateValues" dxfId="0" priority="91"/>
  </conditionalFormatting>
  <conditionalFormatting sqref="O141">
    <cfRule type="duplicateValues" dxfId="0" priority="16"/>
    <cfRule type="duplicateValues" dxfId="0" priority="17"/>
  </conditionalFormatting>
  <conditionalFormatting sqref="A143">
    <cfRule type="duplicateValues" dxfId="0" priority="49"/>
    <cfRule type="duplicateValues" dxfId="0" priority="50"/>
  </conditionalFormatting>
  <conditionalFormatting sqref="B143">
    <cfRule type="duplicateValues" dxfId="0" priority="88"/>
    <cfRule type="duplicateValues" dxfId="0" priority="89"/>
  </conditionalFormatting>
  <conditionalFormatting sqref="O143">
    <cfRule type="duplicateValues" dxfId="0" priority="14"/>
    <cfRule type="duplicateValues" dxfId="0" priority="15"/>
  </conditionalFormatting>
  <conditionalFormatting sqref="A144">
    <cfRule type="duplicateValues" dxfId="0" priority="47"/>
    <cfRule type="duplicateValues" dxfId="0" priority="48"/>
  </conditionalFormatting>
  <conditionalFormatting sqref="B144">
    <cfRule type="duplicateValues" dxfId="0" priority="82"/>
    <cfRule type="duplicateValues" dxfId="0" priority="83"/>
  </conditionalFormatting>
  <conditionalFormatting sqref="O144">
    <cfRule type="duplicateValues" dxfId="0" priority="12"/>
    <cfRule type="duplicateValues" dxfId="0" priority="13"/>
  </conditionalFormatting>
  <conditionalFormatting sqref="A147">
    <cfRule type="duplicateValues" dxfId="0" priority="45"/>
    <cfRule type="duplicateValues" dxfId="0" priority="46"/>
  </conditionalFormatting>
  <conditionalFormatting sqref="B147">
    <cfRule type="duplicateValues" dxfId="0" priority="80"/>
    <cfRule type="duplicateValues" dxfId="0" priority="81"/>
  </conditionalFormatting>
  <conditionalFormatting sqref="O147">
    <cfRule type="duplicateValues" dxfId="0" priority="10"/>
    <cfRule type="duplicateValues" dxfId="0" priority="11"/>
  </conditionalFormatting>
  <conditionalFormatting sqref="A156">
    <cfRule type="duplicateValues" dxfId="0" priority="43"/>
    <cfRule type="duplicateValues" dxfId="0" priority="44"/>
  </conditionalFormatting>
  <conditionalFormatting sqref="B156">
    <cfRule type="duplicateValues" dxfId="0" priority="78"/>
    <cfRule type="duplicateValues" dxfId="0" priority="79"/>
  </conditionalFormatting>
  <conditionalFormatting sqref="O156">
    <cfRule type="duplicateValues" dxfId="0" priority="8"/>
    <cfRule type="duplicateValues" dxfId="0" priority="9"/>
  </conditionalFormatting>
  <conditionalFormatting sqref="A188">
    <cfRule type="duplicateValues" dxfId="0" priority="41"/>
    <cfRule type="duplicateValues" dxfId="0" priority="42"/>
  </conditionalFormatting>
  <conditionalFormatting sqref="B188">
    <cfRule type="duplicateValues" dxfId="0" priority="76"/>
    <cfRule type="duplicateValues" dxfId="0" priority="77"/>
  </conditionalFormatting>
  <conditionalFormatting sqref="O188">
    <cfRule type="duplicateValues" dxfId="0" priority="6"/>
    <cfRule type="duplicateValues" dxfId="0" priority="7"/>
  </conditionalFormatting>
  <conditionalFormatting sqref="A201">
    <cfRule type="duplicateValues" dxfId="0" priority="39"/>
    <cfRule type="duplicateValues" dxfId="0" priority="40"/>
  </conditionalFormatting>
  <conditionalFormatting sqref="B201">
    <cfRule type="duplicateValues" dxfId="0" priority="74"/>
    <cfRule type="duplicateValues" dxfId="0" priority="75"/>
  </conditionalFormatting>
  <conditionalFormatting sqref="O201">
    <cfRule type="duplicateValues" dxfId="0" priority="4"/>
    <cfRule type="duplicateValues" dxfId="0" priority="5"/>
  </conditionalFormatting>
  <conditionalFormatting sqref="B202">
    <cfRule type="duplicateValues" dxfId="0" priority="3"/>
  </conditionalFormatting>
  <conditionalFormatting sqref="A9:A10">
    <cfRule type="duplicateValues" dxfId="2" priority="73"/>
  </conditionalFormatting>
  <conditionalFormatting sqref="A72:A75">
    <cfRule type="duplicateValues" dxfId="1" priority="62"/>
  </conditionalFormatting>
  <conditionalFormatting sqref="B9:B10">
    <cfRule type="duplicateValues" dxfId="2" priority="159"/>
  </conditionalFormatting>
  <conditionalFormatting sqref="B72:B75">
    <cfRule type="duplicateValues" dxfId="1" priority="129"/>
  </conditionalFormatting>
  <conditionalFormatting sqref="O9:O10">
    <cfRule type="duplicateValues" dxfId="2" priority="38"/>
  </conditionalFormatting>
  <conditionalFormatting sqref="O72:O75">
    <cfRule type="duplicateValues" dxfId="1" priority="27"/>
  </conditionalFormatting>
  <conditionalFormatting sqref="B1:B202 B325:B1048576">
    <cfRule type="duplicateValues" dxfId="1" priority="2"/>
  </conditionalFormatting>
  <conditionalFormatting sqref="B1:B285 B325:B1048576">
    <cfRule type="duplicateValues" dxfId="1" priority="1"/>
  </conditionalFormatting>
  <hyperlinks>
    <hyperlink ref="N4" r:id="rId1" display="472569600@qq.com"/>
    <hyperlink ref="N9" r:id="rId2" display="Jessi.li@rockwool.com"/>
    <hyperlink ref="N13" r:id="rId3" display="huangy@yz-nht.com" tooltip="mailto:huangy@yz-nht.com"/>
    <hyperlink ref="N16" r:id="rId4" display="ox89182900@163.com" tooltip="mailto:ox89182900@163.com"/>
    <hyperlink ref="N21" r:id="rId5" display="729878701@qq.com"/>
    <hyperlink ref="N29" r:id="rId6" display="1040426234@qq.com"/>
    <hyperlink ref="N32" r:id="rId7" display="1056463924@qq.com"/>
    <hyperlink ref="N42" r:id="rId8" display="2853589782@qq.com"/>
    <hyperlink ref="N48" r:id="rId9" display="yzzhtycg@163.com"/>
    <hyperlink ref="N55" r:id="rId10" display="zhouhui@airtrackfactoryasia.com"/>
    <hyperlink ref="N56" r:id="rId11" display="zhaopin@yangnongchem.com"/>
    <hyperlink ref="N63" r:id="rId12" display="aoshuang.zhang@signify.com"/>
    <hyperlink ref="N72" r:id="rId13" display="57657100&#10;@qq.com"/>
    <hyperlink ref="N77" r:id="rId14" display="853389313@qq.com" tooltip="mailto:853389313@qq.com"/>
    <hyperlink ref="N80" r:id="rId15" display="sion66@126.com"/>
    <hyperlink ref="N83" r:id="rId16" display="mazhen@yizheng.engley.net"/>
    <hyperlink ref="N88" r:id="rId17" display="982654118@qq.com" tooltip="mailto:982654118@qq.com"/>
    <hyperlink ref="N91" r:id="rId18" display="805947829@qq.com" tooltip="mailto:805947829@qq.com"/>
    <hyperlink ref="N110" r:id="rId19" display="yzszjs2014@163.com"/>
    <hyperlink ref="N126" r:id="rId20" display="1937254729@QQ.com"/>
    <hyperlink ref="N130" r:id="rId21" display="1768741121@qq.com"/>
    <hyperlink ref="N137" r:id="rId22" display="842806809@qq.com、56348920@qq.com"/>
    <hyperlink ref="N141" r:id="rId23" display="yztbcw@163.com" tooltip="mailto:yztbcw@163.com"/>
    <hyperlink ref="N143" r:id="rId24" display="1099048388@qq.com" tooltip="mailto:1099048388@qq.com"/>
    <hyperlink ref="N144" r:id="rId25" display="Kathy@pldshoes.com" tooltip="mailto:Kathy@pldshoes.com"/>
    <hyperlink ref="N147" r:id="rId26" display="1719614418@qq.com"/>
    <hyperlink ref="N156" r:id="rId27" display="85340617@qq.com" tooltip="mailto:85340617@qq.com"/>
    <hyperlink ref="N160" r:id="rId28" display="924215386@qq.com" tooltip="mailto:924215386@qq.com"/>
    <hyperlink ref="N181" r:id="rId29" display="zhu_yinglive@163.com" tooltip="mailto:zhu_yinglive@163.com"/>
    <hyperlink ref="N184" r:id="rId30" display="362274771@qq.com"/>
    <hyperlink ref="N188" r:id="rId31" display="jskdwf-04@yzkdhx.com"/>
    <hyperlink ref="N195" r:id="rId32" display="670266263@qq.com"/>
    <hyperlink ref="N196" r:id="rId33" display="445210361@qq.com" tooltip="mailto:445210361@qq.com"/>
    <hyperlink ref="N153:N155" r:id="rId34" display="1171157648qq.com"/>
    <hyperlink ref="N203" r:id="rId35" display="yzxiaping@163.com"/>
    <hyperlink ref="N204" r:id="rId36" display="26414951@qq.com"/>
    <hyperlink ref="N209" r:id="rId37" display="jiatumuju_cg@163.com"/>
    <hyperlink ref="N210" r:id="rId37" display="jiatumuju_cg@163.com"/>
    <hyperlink ref="N211" r:id="rId37" display="jiatumuju_cg@163.com"/>
    <hyperlink ref="N212" r:id="rId37" display="jiatumuju_cg@163.com"/>
    <hyperlink ref="N213" r:id="rId38" display="3004009081@qq.com"/>
    <hyperlink ref="N217" r:id="rId39" display="516114741@qq.com"/>
    <hyperlink ref="N218" r:id="rId39" display="516114741@qq.com"/>
    <hyperlink ref="N219" r:id="rId39" display="516114741@qq.com"/>
    <hyperlink ref="N220" r:id="rId39" display="516114741@qq.com"/>
    <hyperlink ref="N221" r:id="rId39" display="516114741@qq.com"/>
    <hyperlink ref="N222" r:id="rId39" display="516114741@qq.com"/>
    <hyperlink ref="N223" r:id="rId40" display="632220669@qq.com"/>
    <hyperlink ref="N232" r:id="rId41" display="1208094917@QQ.COM"/>
    <hyperlink ref="N241" r:id="rId42" display="591802199@qq.com"/>
    <hyperlink ref="N253" r:id="rId43" display="452081779@qq.com"/>
    <hyperlink ref="N254" r:id="rId43" display="452081779@qq.com"/>
    <hyperlink ref="N255" r:id="rId44" display="1124236493@qq.com"/>
    <hyperlink ref="N256" r:id="rId44" display="1124236493@qq.com"/>
    <hyperlink ref="N257" r:id="rId44" display="1124236493@qq.com"/>
    <hyperlink ref="N258" r:id="rId44" display="1124236493@qq.com"/>
    <hyperlink ref="N259" r:id="rId44" display="1124236493@qq.com"/>
    <hyperlink ref="N260" r:id="rId44" display="1124236493@qq.com"/>
    <hyperlink ref="N261" r:id="rId44" display="1124236493@qq.com"/>
    <hyperlink ref="N262" r:id="rId44" display="1124236493@qq.com"/>
    <hyperlink ref="N263" r:id="rId44" display="1124236493@qq.com"/>
    <hyperlink ref="N264" r:id="rId45" display="1225090696@qq.com"/>
    <hyperlink ref="N269" r:id="rId46" display="mlq@yangnong.cn"/>
    <hyperlink ref="N271" r:id="rId47" display="jsndxclkj@163.com"/>
    <hyperlink ref="N277" r:id="rId48" display="1260296320@qq.com"/>
    <hyperlink ref="N278" r:id="rId48" display="1260296320@qq.com"/>
    <hyperlink ref="N279" r:id="rId48" display="1260296320@qq.com"/>
    <hyperlink ref="N280" r:id="rId48" display="1260296320@qq.com"/>
    <hyperlink ref="N281" r:id="rId48" display="1260296320@qq.com"/>
    <hyperlink ref="N282" r:id="rId48" display="1260296320@qq.com"/>
    <hyperlink ref="N283" r:id="rId48" display="1260296320@qq.com"/>
    <hyperlink ref="N284" r:id="rId48" display="1260296320@qq.com"/>
    <hyperlink ref="N285" r:id="rId48" display="1260296320@qq.com"/>
    <hyperlink ref="N286" r:id="rId49" display="846722031@qq.com"/>
    <hyperlink ref="N295" r:id="rId50" display="cqian@carepromedical.com"/>
    <hyperlink ref="N296" r:id="rId51" display="420755379@qq.com"/>
    <hyperlink ref="N300" r:id="rId52" display="531964306@qq.com"/>
    <hyperlink ref="N301" r:id="rId52" display="531964306@qq.com"/>
    <hyperlink ref="N302" r:id="rId52" display="531964306@qq.com"/>
    <hyperlink ref="N303" r:id="rId53" display="1244924628@qq.com"/>
    <hyperlink ref="N319" r:id="rId54" display="2072309367@qq.com"/>
    <hyperlink ref="N320" r:id="rId54" display="2072309367@qq.com"/>
    <hyperlink ref="N321" r:id="rId54" display="2072309367@qq.com"/>
    <hyperlink ref="N322" r:id="rId54" display="2072309367@qq.com"/>
    <hyperlink ref="N323" r:id="rId54" display="2072309367@qq.com"/>
    <hyperlink ref="N324" r:id="rId54" display="2072309367@qq.com"/>
  </hyperlinks>
  <pageMargins left="0.3" right="0.318055555555556" top="0.61875" bottom="0.15625" header="0.313888888888889" footer="0.196527777777778"/>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依米</cp:lastModifiedBy>
  <dcterms:created xsi:type="dcterms:W3CDTF">2020-03-09T04:01:00Z</dcterms:created>
  <cp:lastPrinted>2021-02-20T06:47:00Z</cp:lastPrinted>
  <dcterms:modified xsi:type="dcterms:W3CDTF">2021-03-03T00:43:52Z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2052-11.1.0.9991</vt:lpwstr>
  </property>
  <property fmtid="{D5CDD505-2E9C-101B-9397-08002B2CF9AE}" pid="3" name="KSORubyTemplateID" linkTarget="0">
    <vt:lpwstr>11</vt:lpwstr>
  </property>
</Properties>
</file>