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 sheetId="58" r:id="rId1"/>
  </sheets>
  <definedNames>
    <definedName name="_xlnm._FilterDatabase" localSheetId="0" hidden="1">sheet!$A$3:$K$341</definedName>
    <definedName name="_xlnm.Print_Titles" localSheetId="0">sheet!$2:$4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<sst xmlns="http://schemas.openxmlformats.org/spreadsheetml/2006/main" count="1425" uniqueCount="849">
  <si>
    <t>2025年安顺市关岭自治县面向社会公开招聘事业单位工作人员面试成绩及总成绩</t>
  </si>
  <si>
    <t>序号</t>
  </si>
  <si>
    <t>姓名</t>
  </si>
  <si>
    <t>笔试
准考证证号</t>
  </si>
  <si>
    <t>报考单位名称及代码</t>
  </si>
  <si>
    <t>报考岗位名称
及代码</t>
  </si>
  <si>
    <t>笔试成绩</t>
  </si>
  <si>
    <t>面试成绩</t>
  </si>
  <si>
    <t>总成绩</t>
  </si>
  <si>
    <t>备注</t>
  </si>
  <si>
    <t>笔试
总成绩</t>
  </si>
  <si>
    <t>笔试折算后成绩（笔试总成绩/3*0.6）</t>
  </si>
  <si>
    <t>面试
成绩</t>
  </si>
  <si>
    <t>面试折算后成绩</t>
  </si>
  <si>
    <t>付军霞</t>
  </si>
  <si>
    <t>1152252306510</t>
  </si>
  <si>
    <t>5001关岭自治县融媒体中心（县新闻传媒中心、县广播电视台、县人民政府信息中心）</t>
  </si>
  <si>
    <t>22505500101专业技术人员</t>
  </si>
  <si>
    <t>张雪</t>
  </si>
  <si>
    <t>1152252302627</t>
  </si>
  <si>
    <t>刘小双</t>
  </si>
  <si>
    <t>1152252303604</t>
  </si>
  <si>
    <t>王倩雯</t>
  </si>
  <si>
    <t>1152252303002</t>
  </si>
  <si>
    <t>22505500102专业技术人员</t>
  </si>
  <si>
    <t>王子馨</t>
  </si>
  <si>
    <t>1152252306719</t>
  </si>
  <si>
    <t>李海英</t>
  </si>
  <si>
    <t>1152252305316</t>
  </si>
  <si>
    <t>谌谋榕</t>
  </si>
  <si>
    <t>1152252300604</t>
  </si>
  <si>
    <t>5002关岭自治县互联网舆情监测中心（互联网舆情应急指挥中心）</t>
  </si>
  <si>
    <t>22505500201管理人员</t>
  </si>
  <si>
    <t>王炜鑫</t>
  </si>
  <si>
    <t>1152252307115</t>
  </si>
  <si>
    <t>肖华健</t>
  </si>
  <si>
    <t>1152252305403</t>
  </si>
  <si>
    <t>李诗雨</t>
  </si>
  <si>
    <t>1152252304806</t>
  </si>
  <si>
    <t>5003关岭自治县建设项目管理中心</t>
  </si>
  <si>
    <t>22505500301管理人员</t>
  </si>
  <si>
    <t>朱怀鑫</t>
  </si>
  <si>
    <t>1152252301124</t>
  </si>
  <si>
    <t>陈茜</t>
  </si>
  <si>
    <t>1152252306425</t>
  </si>
  <si>
    <t>何景丽</t>
  </si>
  <si>
    <t>1152252302102</t>
  </si>
  <si>
    <t>5004关岭自治县西部开发服务中心（县粮油储备技术服务中心）</t>
  </si>
  <si>
    <t>22505500401管理人员</t>
  </si>
  <si>
    <t>缺考</t>
  </si>
  <si>
    <t>面试缺考</t>
  </si>
  <si>
    <t>李红杨</t>
  </si>
  <si>
    <t>1152252305125</t>
  </si>
  <si>
    <t>郑丽玲</t>
  </si>
  <si>
    <t>1152252307030</t>
  </si>
  <si>
    <t>梁宽</t>
  </si>
  <si>
    <t>1152252300117</t>
  </si>
  <si>
    <t>5005关岭自治县科技服务中心</t>
  </si>
  <si>
    <t>22505500501专业技术人员</t>
  </si>
  <si>
    <t>何恩来</t>
  </si>
  <si>
    <t>1152252304809</t>
  </si>
  <si>
    <t>郑荣祥</t>
  </si>
  <si>
    <t>1152252301327</t>
  </si>
  <si>
    <t>陈鑫语</t>
  </si>
  <si>
    <t>1152252301803</t>
  </si>
  <si>
    <t>22505500502专业技术人员</t>
  </si>
  <si>
    <t>周敏敏</t>
  </si>
  <si>
    <t>1152252304527</t>
  </si>
  <si>
    <t>李康莉</t>
  </si>
  <si>
    <t>1152252304412</t>
  </si>
  <si>
    <t>雷秀林</t>
  </si>
  <si>
    <t>1152252301025</t>
  </si>
  <si>
    <t>5006关岭自治县煤矿安全生产监控中心（煤矿驻矿安全中心）</t>
  </si>
  <si>
    <t>22505500601专业技术人员</t>
  </si>
  <si>
    <t>冯小勇</t>
  </si>
  <si>
    <t>1152252303302</t>
  </si>
  <si>
    <t>彭家岄</t>
  </si>
  <si>
    <t>1152252306622</t>
  </si>
  <si>
    <t>张意</t>
  </si>
  <si>
    <t>1152252306528</t>
  </si>
  <si>
    <t>徐旌恒</t>
  </si>
  <si>
    <t>1152252305126</t>
  </si>
  <si>
    <t>秦背强</t>
  </si>
  <si>
    <t>1152252307007</t>
  </si>
  <si>
    <t>严颖慧</t>
  </si>
  <si>
    <t>1152252300301</t>
  </si>
  <si>
    <t>方超凡</t>
  </si>
  <si>
    <t>1152252302402</t>
  </si>
  <si>
    <t>李欢</t>
  </si>
  <si>
    <t>1152252300227</t>
  </si>
  <si>
    <t>张芳</t>
  </si>
  <si>
    <t>1152252306706</t>
  </si>
  <si>
    <t>5007关岭自治县民族宗教事务服务中心</t>
  </si>
  <si>
    <t>22505500701管理人员</t>
  </si>
  <si>
    <t>杜孝茜</t>
  </si>
  <si>
    <t>1152252305513</t>
  </si>
  <si>
    <t>刘汉雨</t>
  </si>
  <si>
    <t>1152252302921</t>
  </si>
  <si>
    <t>晏江红</t>
  </si>
  <si>
    <t>1152252300509</t>
  </si>
  <si>
    <t>5008关岭自治县公证处</t>
  </si>
  <si>
    <t>22505500801管理人员</t>
  </si>
  <si>
    <t>吴晶晶</t>
  </si>
  <si>
    <t>1152252307026</t>
  </si>
  <si>
    <t>齐星</t>
  </si>
  <si>
    <t>1152252300730</t>
  </si>
  <si>
    <t>娄文贤</t>
  </si>
  <si>
    <t>1152252307012</t>
  </si>
  <si>
    <t>5009关岭自治县国有资产服务中心</t>
  </si>
  <si>
    <t>22505500901专业技术人员</t>
  </si>
  <si>
    <t>张柒强</t>
  </si>
  <si>
    <t>1152252304716</t>
  </si>
  <si>
    <t>谢超</t>
  </si>
  <si>
    <t>1152252300502</t>
  </si>
  <si>
    <t>陈信睿</t>
  </si>
  <si>
    <t>1152252302206</t>
  </si>
  <si>
    <t>22505500902专业技术人员</t>
  </si>
  <si>
    <t>鲍依灵忆</t>
  </si>
  <si>
    <t>1152252305320</t>
  </si>
  <si>
    <t>潘清</t>
  </si>
  <si>
    <t>1152252305613</t>
  </si>
  <si>
    <t>唐启钊</t>
  </si>
  <si>
    <t>1152252303119</t>
  </si>
  <si>
    <t>5010关岭自治县自然资源勘测所</t>
  </si>
  <si>
    <t>22505501001管理人员</t>
  </si>
  <si>
    <t>陈佳瑶</t>
  </si>
  <si>
    <t>1152252302201</t>
  </si>
  <si>
    <t>田康劲</t>
  </si>
  <si>
    <t>1152252304226</t>
  </si>
  <si>
    <t>朱刚恩</t>
  </si>
  <si>
    <t>1152252302411</t>
  </si>
  <si>
    <t>5011关岭自治县不动产登记中心</t>
  </si>
  <si>
    <t>22505501101管理人员</t>
  </si>
  <si>
    <t>袁金凤</t>
  </si>
  <si>
    <t>1152252305512</t>
  </si>
  <si>
    <t>李绣冰</t>
  </si>
  <si>
    <t>1152252303925</t>
  </si>
  <si>
    <t>叶玉龙</t>
  </si>
  <si>
    <t>1152252307801</t>
  </si>
  <si>
    <t>5012关岭自治县地质灾害防治宣传中心（信息中心）</t>
  </si>
  <si>
    <t>22505501201专业技术人员</t>
  </si>
  <si>
    <t>钟泰琪</t>
  </si>
  <si>
    <t>1152252302421</t>
  </si>
  <si>
    <t>周福开</t>
  </si>
  <si>
    <t>1152252300825</t>
  </si>
  <si>
    <t>张升旭</t>
  </si>
  <si>
    <t>1152252300522</t>
  </si>
  <si>
    <t>5013关岭自治县棚户区改造办公室</t>
  </si>
  <si>
    <t>22505501301专业技术人员</t>
  </si>
  <si>
    <t>肖结友</t>
  </si>
  <si>
    <t>1152252302812</t>
  </si>
  <si>
    <t>柏昀材</t>
  </si>
  <si>
    <t>1152252301112</t>
  </si>
  <si>
    <t>吴长兵</t>
  </si>
  <si>
    <t>1152252307230</t>
  </si>
  <si>
    <t>5014关岭自治县综合行政执法大队</t>
  </si>
  <si>
    <t>22505501401管理人员</t>
  </si>
  <si>
    <t>封禄双</t>
  </si>
  <si>
    <t>1152252300702</t>
  </si>
  <si>
    <t>郭品信</t>
  </si>
  <si>
    <t>1152252300620</t>
  </si>
  <si>
    <t>梁远品</t>
  </si>
  <si>
    <t>1152252307709</t>
  </si>
  <si>
    <t>5015关岭自治县水土保持监测站</t>
  </si>
  <si>
    <t>22505501501专业技术人员</t>
  </si>
  <si>
    <t>张军</t>
  </si>
  <si>
    <t>1152252306223</t>
  </si>
  <si>
    <t>罗芝州</t>
  </si>
  <si>
    <t>1152252302712</t>
  </si>
  <si>
    <t>钱如龙</t>
  </si>
  <si>
    <t>1152252304312</t>
  </si>
  <si>
    <t>5016关岭自治县水利工程质量与安全监测站</t>
  </si>
  <si>
    <t>22505501601专业技术人员</t>
  </si>
  <si>
    <t>韦应海</t>
  </si>
  <si>
    <t>1152252306630</t>
  </si>
  <si>
    <t>蔡峰</t>
  </si>
  <si>
    <t>1152252306924</t>
  </si>
  <si>
    <t>谢森中</t>
  </si>
  <si>
    <t>1152252305722</t>
  </si>
  <si>
    <t>5017关岭自治县饮水安全水质检测站</t>
  </si>
  <si>
    <t>22505501701专业技术人员</t>
  </si>
  <si>
    <t>龙安胜</t>
  </si>
  <si>
    <t>1152252304902</t>
  </si>
  <si>
    <t>邓兴任</t>
  </si>
  <si>
    <t>1152252306428</t>
  </si>
  <si>
    <t>王露露</t>
  </si>
  <si>
    <t>1152252300529</t>
  </si>
  <si>
    <t>5018关岭自治县农业技术推广站</t>
  </si>
  <si>
    <t>22505501801专业技术人员</t>
  </si>
  <si>
    <t>李兴海</t>
  </si>
  <si>
    <t>1152252302330</t>
  </si>
  <si>
    <t>王清清</t>
  </si>
  <si>
    <t>1152252307519</t>
  </si>
  <si>
    <t>李永辉</t>
  </si>
  <si>
    <t>1152252301007</t>
  </si>
  <si>
    <t>5019关岭自治县乡村建设与土肥能源站</t>
  </si>
  <si>
    <t>22505501901专业技术人员</t>
  </si>
  <si>
    <t>屠兴坤</t>
  </si>
  <si>
    <t>1152252302804</t>
  </si>
  <si>
    <t>张信江</t>
  </si>
  <si>
    <t>1152252301607</t>
  </si>
  <si>
    <t>李静</t>
  </si>
  <si>
    <t>1152252300925</t>
  </si>
  <si>
    <t>22505501902专业技术人员</t>
  </si>
  <si>
    <t>李金莲</t>
  </si>
  <si>
    <t>1152252304421</t>
  </si>
  <si>
    <t>谯丽娜</t>
  </si>
  <si>
    <t>1152252300323</t>
  </si>
  <si>
    <t>林娜娜</t>
  </si>
  <si>
    <t>1152252300408</t>
  </si>
  <si>
    <t>5020关岭自治县世行项目管理办公室</t>
  </si>
  <si>
    <t>22505502001专业技术人员</t>
  </si>
  <si>
    <t>觉兴粉</t>
  </si>
  <si>
    <t>1152252302811</t>
  </si>
  <si>
    <t>陈静珂</t>
  </si>
  <si>
    <t>1152252304118</t>
  </si>
  <si>
    <t>龚津</t>
  </si>
  <si>
    <t>1152252300425</t>
  </si>
  <si>
    <t>5021关岭自治县体育中心</t>
  </si>
  <si>
    <t>22505502101专业技术人员</t>
  </si>
  <si>
    <t>左馨梅</t>
  </si>
  <si>
    <t>1152252304313</t>
  </si>
  <si>
    <t>金方凤</t>
  </si>
  <si>
    <t>1152252302803</t>
  </si>
  <si>
    <t>张显慧</t>
  </si>
  <si>
    <t>5452252310313</t>
  </si>
  <si>
    <t>5023关岭自治县花江镇卫生院（妇幼保健计划生育服务站）</t>
  </si>
  <si>
    <t>22505502301专业技术人员</t>
  </si>
  <si>
    <t>杨定琴</t>
  </si>
  <si>
    <t>5452252310305</t>
  </si>
  <si>
    <t>吴丝</t>
  </si>
  <si>
    <t>5452252310401</t>
  </si>
  <si>
    <t>陈乐源</t>
  </si>
  <si>
    <t>1152252304208</t>
  </si>
  <si>
    <t>5024关岭自治县市场与知识产权信息中心</t>
  </si>
  <si>
    <t>22505502401专业技术人员</t>
  </si>
  <si>
    <t>李沙</t>
  </si>
  <si>
    <t>1152252300106</t>
  </si>
  <si>
    <t>胡璇</t>
  </si>
  <si>
    <t>1152252301321</t>
  </si>
  <si>
    <t>杨蔺诗</t>
  </si>
  <si>
    <t>1152252301123</t>
  </si>
  <si>
    <t>5025关岭自治县普查中心</t>
  </si>
  <si>
    <t>22505502501专业技术人员</t>
  </si>
  <si>
    <t>梁权</t>
  </si>
  <si>
    <t>1152252303915</t>
  </si>
  <si>
    <t>杨文怡</t>
  </si>
  <si>
    <t>1152252301118</t>
  </si>
  <si>
    <t>柴赟</t>
  </si>
  <si>
    <t>1152252301529</t>
  </si>
  <si>
    <t>5026关岭自治县国有冒寨林场</t>
  </si>
  <si>
    <t>22505502601专业技术人员</t>
  </si>
  <si>
    <t>杨娇</t>
  </si>
  <si>
    <t>1152252302901</t>
  </si>
  <si>
    <t>汪云</t>
  </si>
  <si>
    <t>1152252302224</t>
  </si>
  <si>
    <t>张小海</t>
  </si>
  <si>
    <t>1152252306324</t>
  </si>
  <si>
    <t>5027关岭自治县花江大峡谷风景名胜区管理处</t>
  </si>
  <si>
    <t>22505502701管理人员</t>
  </si>
  <si>
    <t>李毅</t>
  </si>
  <si>
    <t>1152252306730</t>
  </si>
  <si>
    <t>饶琴</t>
  </si>
  <si>
    <t>1152252307117</t>
  </si>
  <si>
    <t>王青</t>
  </si>
  <si>
    <t>1152252303122</t>
  </si>
  <si>
    <t>5028关岭自治县人民政府政务服务中心（投资促进局）</t>
  </si>
  <si>
    <t>22505502801管理人员</t>
  </si>
  <si>
    <t>杨卓燃</t>
  </si>
  <si>
    <t>1152252306028</t>
  </si>
  <si>
    <t>赵雅芝</t>
  </si>
  <si>
    <t>1152252300907</t>
  </si>
  <si>
    <t>刘朝臣</t>
  </si>
  <si>
    <t>1152252306113</t>
  </si>
  <si>
    <t>5029关岭自治县关索街道综合执法队</t>
  </si>
  <si>
    <t>22505502901管理人员</t>
  </si>
  <si>
    <t>代文海</t>
  </si>
  <si>
    <t>1152252301716</t>
  </si>
  <si>
    <t>肖明贵</t>
  </si>
  <si>
    <t>1152252307113</t>
  </si>
  <si>
    <t>周贇</t>
  </si>
  <si>
    <t>1152252301519</t>
  </si>
  <si>
    <t>22505502902管理人员</t>
  </si>
  <si>
    <t>陈思彤</t>
  </si>
  <si>
    <t>1152252302116</t>
  </si>
  <si>
    <t>张杏</t>
  </si>
  <si>
    <t>1152252307308</t>
  </si>
  <si>
    <t>汪朝新</t>
  </si>
  <si>
    <t>1152252307426</t>
  </si>
  <si>
    <t>5030关岭自治县龙潭街道综合执法队</t>
  </si>
  <si>
    <t>22505503001管理人员</t>
  </si>
  <si>
    <t>王斌</t>
  </si>
  <si>
    <t>1152252305913</t>
  </si>
  <si>
    <t>雷灵霄</t>
  </si>
  <si>
    <t>1152252302623</t>
  </si>
  <si>
    <t>古煜</t>
  </si>
  <si>
    <t>1152252300216</t>
  </si>
  <si>
    <t>22505503002管理人员</t>
  </si>
  <si>
    <t>刘珍珍</t>
  </si>
  <si>
    <t>1152252304920</t>
  </si>
  <si>
    <t>唐丹</t>
  </si>
  <si>
    <t>1152252306720</t>
  </si>
  <si>
    <t>邱花</t>
  </si>
  <si>
    <t>1152252300429</t>
  </si>
  <si>
    <t>22505503003管理人员</t>
  </si>
  <si>
    <t>张志倩</t>
  </si>
  <si>
    <t>1152252305108</t>
  </si>
  <si>
    <t>吴由云</t>
  </si>
  <si>
    <t>1152252303112</t>
  </si>
  <si>
    <t>赵福薇</t>
  </si>
  <si>
    <t>1152252306403</t>
  </si>
  <si>
    <t>5031关岭自治县顶云街道综合执法队</t>
  </si>
  <si>
    <t>22505503101管理人员</t>
  </si>
  <si>
    <t>罗艳</t>
  </si>
  <si>
    <t>1152252303223</t>
  </si>
  <si>
    <t>田孟炀</t>
  </si>
  <si>
    <t>1152252300202</t>
  </si>
  <si>
    <t>时学轩</t>
  </si>
  <si>
    <t>1152252307023</t>
  </si>
  <si>
    <t>22505503102管理人员</t>
  </si>
  <si>
    <t>罗思思</t>
  </si>
  <si>
    <t>1152252301012</t>
  </si>
  <si>
    <t>徐文茜</t>
  </si>
  <si>
    <t>1152252304822</t>
  </si>
  <si>
    <t>赵丹</t>
  </si>
  <si>
    <t>1152252302605</t>
  </si>
  <si>
    <t>22505503103管理人员</t>
  </si>
  <si>
    <t>邹潇</t>
  </si>
  <si>
    <t>1152252306304</t>
  </si>
  <si>
    <t>郭瑶</t>
  </si>
  <si>
    <t>1152252303803</t>
  </si>
  <si>
    <t>周春</t>
  </si>
  <si>
    <t>1152252306902</t>
  </si>
  <si>
    <t>5032关岭自治县百合街道综合执法队</t>
  </si>
  <si>
    <t>22505503201管理人员</t>
  </si>
  <si>
    <t>罗睿</t>
  </si>
  <si>
    <t>1152252304111</t>
  </si>
  <si>
    <t>丁艳萍</t>
  </si>
  <si>
    <t>1152252302516</t>
  </si>
  <si>
    <t>高子键</t>
  </si>
  <si>
    <t>1152252301419</t>
  </si>
  <si>
    <t>5033关岭自治县花江镇综合执法队</t>
  </si>
  <si>
    <t>22505503301管理人员</t>
  </si>
  <si>
    <t>王翔</t>
  </si>
  <si>
    <t>1152252307804</t>
  </si>
  <si>
    <t>蒋永康</t>
  </si>
  <si>
    <t>1152252307628</t>
  </si>
  <si>
    <t>穆娅</t>
  </si>
  <si>
    <t>1152252303115</t>
  </si>
  <si>
    <t>22505503302管理人员</t>
  </si>
  <si>
    <t>毕蝶</t>
  </si>
  <si>
    <t>1152252307501</t>
  </si>
  <si>
    <t>雷冰柔</t>
  </si>
  <si>
    <t>1152252307723</t>
  </si>
  <si>
    <t>伍超飞</t>
  </si>
  <si>
    <t>1152252304607</t>
  </si>
  <si>
    <t>22505503303管理人员</t>
  </si>
  <si>
    <t>熊合念</t>
  </si>
  <si>
    <t>1152252301015</t>
  </si>
  <si>
    <t>王浩</t>
  </si>
  <si>
    <t>1152252302125</t>
  </si>
  <si>
    <t>伍仕琴</t>
  </si>
  <si>
    <t>1152252302010</t>
  </si>
  <si>
    <t>22505503304管理人员</t>
  </si>
  <si>
    <t>陈飘飘</t>
  </si>
  <si>
    <t>1152252302820</t>
  </si>
  <si>
    <t>江琪</t>
  </si>
  <si>
    <t>1152252304808</t>
  </si>
  <si>
    <t>赵思</t>
  </si>
  <si>
    <t>1152252306804</t>
  </si>
  <si>
    <t>5034关岭自治县永宁镇党务政务服务中心（退役军人服务站）</t>
  </si>
  <si>
    <t>22505503401专业技术人员</t>
  </si>
  <si>
    <t>鲁前瑄</t>
  </si>
  <si>
    <t>1152252305306</t>
  </si>
  <si>
    <t>李明航</t>
  </si>
  <si>
    <t>1152252303418</t>
  </si>
  <si>
    <t>陈丽</t>
  </si>
  <si>
    <t>1152252303518</t>
  </si>
  <si>
    <t>5035关岭自治县永宁镇综合治理服务中心</t>
  </si>
  <si>
    <t>22505503501专业技术人员</t>
  </si>
  <si>
    <t>卢永涵</t>
  </si>
  <si>
    <t>1152252304529</t>
  </si>
  <si>
    <t>罗芝敏</t>
  </si>
  <si>
    <t>1152252301923</t>
  </si>
  <si>
    <t>包思</t>
  </si>
  <si>
    <t>1152252304805</t>
  </si>
  <si>
    <t>22505503502专业技术人员</t>
  </si>
  <si>
    <t>李林璐</t>
  </si>
  <si>
    <t>1152252302526</t>
  </si>
  <si>
    <t>杨玥倩</t>
  </si>
  <si>
    <t>1152252305110</t>
  </si>
  <si>
    <t>刘洋</t>
  </si>
  <si>
    <t>1152252304819</t>
  </si>
  <si>
    <t>22505503503管理人员</t>
  </si>
  <si>
    <t>鲁娟</t>
  </si>
  <si>
    <t>1152252302408</t>
  </si>
  <si>
    <t>伍明松</t>
  </si>
  <si>
    <t>1152252304415</t>
  </si>
  <si>
    <t>杜启尧</t>
  </si>
  <si>
    <t>1152252307403</t>
  </si>
  <si>
    <t>5036关岭自治县永宁镇农业农村综合服务中心</t>
  </si>
  <si>
    <t>22505503601专业技术人员</t>
  </si>
  <si>
    <t>李杰</t>
  </si>
  <si>
    <t>1152252304613</t>
  </si>
  <si>
    <t>马云彩</t>
  </si>
  <si>
    <t>1152252301113</t>
  </si>
  <si>
    <t>向芳</t>
  </si>
  <si>
    <t>1152252305519</t>
  </si>
  <si>
    <t>5037关岭自治县永宁镇综合执法队</t>
  </si>
  <si>
    <t>22505503701管理人员</t>
  </si>
  <si>
    <t>郭顺江</t>
  </si>
  <si>
    <t>1152252304609</t>
  </si>
  <si>
    <t>陈娇娇</t>
  </si>
  <si>
    <t>1152252300503</t>
  </si>
  <si>
    <t>王兰</t>
  </si>
  <si>
    <t>1152252302723</t>
  </si>
  <si>
    <t>罗奉培</t>
  </si>
  <si>
    <t>1152252307514</t>
  </si>
  <si>
    <t>22505503702管理人员</t>
  </si>
  <si>
    <t>罗平</t>
  </si>
  <si>
    <t>1152252307229</t>
  </si>
  <si>
    <t>张道兴</t>
  </si>
  <si>
    <t>1152252305302</t>
  </si>
  <si>
    <t>方凤秀</t>
  </si>
  <si>
    <t>1152252300308</t>
  </si>
  <si>
    <t>22505503703管理人员</t>
  </si>
  <si>
    <t>罗秉京</t>
  </si>
  <si>
    <t>1152252307503</t>
  </si>
  <si>
    <t>张会</t>
  </si>
  <si>
    <t>1152252307130</t>
  </si>
  <si>
    <t>袁野</t>
  </si>
  <si>
    <t>1152252301104</t>
  </si>
  <si>
    <t>5038关岭自治县坡贡镇党务政务服务中心（退役军人服务站）</t>
  </si>
  <si>
    <t>22505503801专业技术人员</t>
  </si>
  <si>
    <t>文璟</t>
  </si>
  <si>
    <t>1152252304804</t>
  </si>
  <si>
    <t>刘辉</t>
  </si>
  <si>
    <t>1152252303217</t>
  </si>
  <si>
    <t>张陈</t>
  </si>
  <si>
    <t>1152252306716</t>
  </si>
  <si>
    <t>5039关岭自治县坡贡镇综合执法队</t>
  </si>
  <si>
    <t>22505503901管理人员</t>
  </si>
  <si>
    <t>朱珠</t>
  </si>
  <si>
    <t>1152252300209</t>
  </si>
  <si>
    <t>陈君玉</t>
  </si>
  <si>
    <t>1152252303623</t>
  </si>
  <si>
    <t>周爽爽</t>
  </si>
  <si>
    <t>1152252302912</t>
  </si>
  <si>
    <t>22505503902管理人员</t>
  </si>
  <si>
    <t>杨小草</t>
  </si>
  <si>
    <t>1152252303312</t>
  </si>
  <si>
    <t>曾选慧</t>
  </si>
  <si>
    <t>1152252301127</t>
  </si>
  <si>
    <t>罗盛</t>
  </si>
  <si>
    <t>1152252304430</t>
  </si>
  <si>
    <t>5040关岭自治县岗乌镇综合治理服务中心</t>
  </si>
  <si>
    <t>22505504001专业技术人员</t>
  </si>
  <si>
    <t>陈敏</t>
  </si>
  <si>
    <t>1152252305802</t>
  </si>
  <si>
    <t>刘敏</t>
  </si>
  <si>
    <t>1152252304708</t>
  </si>
  <si>
    <t>李恒银</t>
  </si>
  <si>
    <t>1152252306817</t>
  </si>
  <si>
    <t>22505504002管理人员</t>
  </si>
  <si>
    <t>蔡智贵</t>
  </si>
  <si>
    <t>1152252302514</t>
  </si>
  <si>
    <t>喻国大</t>
  </si>
  <si>
    <t>1152252305720</t>
  </si>
  <si>
    <t>文凯</t>
  </si>
  <si>
    <t>1152252303118</t>
  </si>
  <si>
    <t>5041关岭自治县岗乌镇综合执法队</t>
  </si>
  <si>
    <t>22505504101管理人员</t>
  </si>
  <si>
    <t>郭寅龙</t>
  </si>
  <si>
    <t>1152252307720</t>
  </si>
  <si>
    <t>王红荣</t>
  </si>
  <si>
    <t>1152252306501</t>
  </si>
  <si>
    <t>郭芳芳</t>
  </si>
  <si>
    <t>1152252304722</t>
  </si>
  <si>
    <t>22505504102管理人员</t>
  </si>
  <si>
    <t>韦雪梅</t>
  </si>
  <si>
    <t>1152252301415</t>
  </si>
  <si>
    <t>吴由雨</t>
  </si>
  <si>
    <t>1152252304612</t>
  </si>
  <si>
    <t>黄小安</t>
  </si>
  <si>
    <t>1152252302413</t>
  </si>
  <si>
    <t>5042关岭自治县岗乌镇农业农村综合服务中心</t>
  </si>
  <si>
    <t>22505504201管理人员</t>
  </si>
  <si>
    <t>谢国杰</t>
  </si>
  <si>
    <t>1152252305708</t>
  </si>
  <si>
    <t>何恩泽</t>
  </si>
  <si>
    <t>1152252300904</t>
  </si>
  <si>
    <t>龙朝念</t>
  </si>
  <si>
    <t>1152252305621</t>
  </si>
  <si>
    <t>5043关岭自治县上关镇党务政务服务中心（退役军人服务站）</t>
  </si>
  <si>
    <t>22505504301专业技术人员</t>
  </si>
  <si>
    <t>韦镇选</t>
  </si>
  <si>
    <t>1152252303111</t>
  </si>
  <si>
    <t>陈波丽</t>
  </si>
  <si>
    <t>1152252307504</t>
  </si>
  <si>
    <t>谭雅丽</t>
  </si>
  <si>
    <t>1152252304309</t>
  </si>
  <si>
    <t>5044关岭自治县上关镇综合治理服务中心</t>
  </si>
  <si>
    <t>22505504401专业技术人员</t>
  </si>
  <si>
    <t>王璇</t>
  </si>
  <si>
    <t>1152252301416</t>
  </si>
  <si>
    <t>左青青</t>
  </si>
  <si>
    <t>1152252306408</t>
  </si>
  <si>
    <t>赵家莉</t>
  </si>
  <si>
    <t>1152252307320</t>
  </si>
  <si>
    <t>5045关岭自治县上关镇综合执法队</t>
  </si>
  <si>
    <t>22505504501管理人员</t>
  </si>
  <si>
    <t>苏进英</t>
  </si>
  <si>
    <t>1152252302709</t>
  </si>
  <si>
    <t>韦德兰</t>
  </si>
  <si>
    <t>1152252301925</t>
  </si>
  <si>
    <t>王骏鸣</t>
  </si>
  <si>
    <t>1152252305911</t>
  </si>
  <si>
    <t>22505504502管理人员</t>
  </si>
  <si>
    <t>田琳琳</t>
  </si>
  <si>
    <t>1152252306620</t>
  </si>
  <si>
    <t>罗昌奇</t>
  </si>
  <si>
    <t>1152252301613</t>
  </si>
  <si>
    <t>赵文宇</t>
  </si>
  <si>
    <t>1152252306914</t>
  </si>
  <si>
    <t>5046关岭自治县断桥镇综合执法队</t>
  </si>
  <si>
    <t>22505504601管理人员</t>
  </si>
  <si>
    <t>王念</t>
  </si>
  <si>
    <t>1152252306314</t>
  </si>
  <si>
    <t>王建泽</t>
  </si>
  <si>
    <t>1152252300924</t>
  </si>
  <si>
    <t>钱卫华</t>
  </si>
  <si>
    <t>1152252304611</t>
  </si>
  <si>
    <t>22505504602管理人员</t>
  </si>
  <si>
    <t>万娇娇</t>
  </si>
  <si>
    <t>1152252301921</t>
  </si>
  <si>
    <t>周园园</t>
  </si>
  <si>
    <t>1152252304318</t>
  </si>
  <si>
    <t>邓壮</t>
  </si>
  <si>
    <t>1152252306124</t>
  </si>
  <si>
    <t>5047关岭自治县沙营镇综合执法队</t>
  </si>
  <si>
    <t>22505504701管理人员</t>
  </si>
  <si>
    <t>吕兴欣</t>
  </si>
  <si>
    <t>1152252303528</t>
  </si>
  <si>
    <t>康文墨</t>
  </si>
  <si>
    <t>1152252300504</t>
  </si>
  <si>
    <t>彭栋</t>
  </si>
  <si>
    <t>1152252304803</t>
  </si>
  <si>
    <t>5048关岭自治县沙营镇农业农村综合服务中心</t>
  </si>
  <si>
    <t>22505504801专业技术人员</t>
  </si>
  <si>
    <t>柴方森</t>
  </si>
  <si>
    <t>1152252304723</t>
  </si>
  <si>
    <t>王本发</t>
  </si>
  <si>
    <t>1152252300304</t>
  </si>
  <si>
    <t>刘艳宜</t>
  </si>
  <si>
    <t>1152252305819</t>
  </si>
  <si>
    <t>22505504802专业技术人员</t>
  </si>
  <si>
    <t>苏藏</t>
  </si>
  <si>
    <t>1152252307708</t>
  </si>
  <si>
    <t>5049关岭自治县沙营镇综合治理服务中心</t>
  </si>
  <si>
    <t>22505504901专业技术人员</t>
  </si>
  <si>
    <t>赵月琪</t>
  </si>
  <si>
    <t>1152252307202</t>
  </si>
  <si>
    <t>韩贞洁</t>
  </si>
  <si>
    <t>1152252306424</t>
  </si>
  <si>
    <t>张习双</t>
  </si>
  <si>
    <t>1152252307211</t>
  </si>
  <si>
    <t>22505504902管理人员</t>
  </si>
  <si>
    <t>鄢明帮</t>
  </si>
  <si>
    <t>1152252302317</t>
  </si>
  <si>
    <t>何叶</t>
  </si>
  <si>
    <t>1152252305715</t>
  </si>
  <si>
    <t>胡舟舟</t>
  </si>
  <si>
    <t>1152252304029</t>
  </si>
  <si>
    <t>5050关岭自治县新铺镇综合执法队</t>
  </si>
  <si>
    <t>22505505001管理人员</t>
  </si>
  <si>
    <t>王建平</t>
  </si>
  <si>
    <t>1152252304724</t>
  </si>
  <si>
    <t>潘胡安</t>
  </si>
  <si>
    <t>1152252305628</t>
  </si>
  <si>
    <t>吴由霞</t>
  </si>
  <si>
    <t>1152252307615</t>
  </si>
  <si>
    <t>22505505002管理人员</t>
  </si>
  <si>
    <t>冯新</t>
  </si>
  <si>
    <t>1152252303709</t>
  </si>
  <si>
    <t>卢春</t>
  </si>
  <si>
    <t>1152252302313</t>
  </si>
  <si>
    <t>王蓉蓉</t>
  </si>
  <si>
    <t>1152252306909</t>
  </si>
  <si>
    <t>5051关岭自治县普利乡党务政务服务中心（退役军人服务站）</t>
  </si>
  <si>
    <t>22505505101专业技术人员</t>
  </si>
  <si>
    <t>宋佳佳</t>
  </si>
  <si>
    <t>1152252304211</t>
  </si>
  <si>
    <t>周平琴</t>
  </si>
  <si>
    <t>1152252304802</t>
  </si>
  <si>
    <t>王俊鑫</t>
  </si>
  <si>
    <t>1152252303802</t>
  </si>
  <si>
    <t>5052关岭自治县普利乡综合执法队</t>
  </si>
  <si>
    <t>22505505201管理人员</t>
  </si>
  <si>
    <t>杨安巽</t>
  </si>
  <si>
    <t>1152252306101</t>
  </si>
  <si>
    <t>罗鹏</t>
  </si>
  <si>
    <t>1152252302001</t>
  </si>
  <si>
    <t>杜传跳</t>
  </si>
  <si>
    <t>1152252307616</t>
  </si>
  <si>
    <t>22505505202管理人员</t>
  </si>
  <si>
    <t>张靖雯</t>
  </si>
  <si>
    <t>1152252304817</t>
  </si>
  <si>
    <t>韦兴丹</t>
  </si>
  <si>
    <t>1152252307009</t>
  </si>
  <si>
    <t>姚珊</t>
  </si>
  <si>
    <t>1152252300307</t>
  </si>
  <si>
    <t>5053关岭自治县综合性高级中学</t>
  </si>
  <si>
    <t>22505505301专业技术人员</t>
  </si>
  <si>
    <t>李川颖</t>
  </si>
  <si>
    <t>1152252307624</t>
  </si>
  <si>
    <t>马丽娜</t>
  </si>
  <si>
    <t>1152252306411</t>
  </si>
  <si>
    <t>彭天林</t>
  </si>
  <si>
    <t>4252252310214</t>
  </si>
  <si>
    <t>22505505302专业技术人员</t>
  </si>
  <si>
    <t>汪西慧</t>
  </si>
  <si>
    <t>4252252309914</t>
  </si>
  <si>
    <t>李仪</t>
  </si>
  <si>
    <t>4252252310109</t>
  </si>
  <si>
    <t>李丽萍</t>
  </si>
  <si>
    <t>4252252309926</t>
  </si>
  <si>
    <t>22505505303专业技术人员</t>
  </si>
  <si>
    <t>郭潇</t>
  </si>
  <si>
    <t>4252252309822</t>
  </si>
  <si>
    <t>熊青星</t>
  </si>
  <si>
    <t>4252252309911</t>
  </si>
  <si>
    <t>王媛媛</t>
  </si>
  <si>
    <t>4252252310007</t>
  </si>
  <si>
    <t>5054关岭自治县民族寄宿制中学</t>
  </si>
  <si>
    <t>22505505401专业技术人员</t>
  </si>
  <si>
    <t>刘卫霞</t>
  </si>
  <si>
    <t>4252252309709</t>
  </si>
  <si>
    <t>聂宇</t>
  </si>
  <si>
    <t>4252252310215</t>
  </si>
  <si>
    <t>杨小婵</t>
  </si>
  <si>
    <t>4252252310121</t>
  </si>
  <si>
    <t>杨临硕</t>
  </si>
  <si>
    <t>4252252309924</t>
  </si>
  <si>
    <t>陈小敏</t>
  </si>
  <si>
    <t>4252252310119</t>
  </si>
  <si>
    <t>黄勇</t>
  </si>
  <si>
    <t>4252252309802</t>
  </si>
  <si>
    <t>22505505402专业技术人员</t>
  </si>
  <si>
    <t>陈兴荷</t>
  </si>
  <si>
    <t>4252252309830</t>
  </si>
  <si>
    <t>瞿小翠</t>
  </si>
  <si>
    <t>4252252310223</t>
  </si>
  <si>
    <t>王缘</t>
  </si>
  <si>
    <t>4252252310221</t>
  </si>
  <si>
    <t>王钰雪</t>
  </si>
  <si>
    <t>4252252309716</t>
  </si>
  <si>
    <t>金菊</t>
  </si>
  <si>
    <t>4252252310108</t>
  </si>
  <si>
    <t>付能沁</t>
  </si>
  <si>
    <t>4252252310030</t>
  </si>
  <si>
    <t>22505505403专业技术人员</t>
  </si>
  <si>
    <t>卢大练</t>
  </si>
  <si>
    <t>4252252310103</t>
  </si>
  <si>
    <t>周徐</t>
  </si>
  <si>
    <t>4252252309828</t>
  </si>
  <si>
    <t>张丽</t>
  </si>
  <si>
    <t>4252252309819</t>
  </si>
  <si>
    <t>22505505404专业技术人员</t>
  </si>
  <si>
    <t>娄玉</t>
  </si>
  <si>
    <t>4252252309705</t>
  </si>
  <si>
    <t>刘妮</t>
  </si>
  <si>
    <t>4252252310208</t>
  </si>
  <si>
    <t>岑枝旺</t>
  </si>
  <si>
    <t>4252252310026</t>
  </si>
  <si>
    <t>22505505405专业技术人员</t>
  </si>
  <si>
    <t>费明</t>
  </si>
  <si>
    <t>4252252309707</t>
  </si>
  <si>
    <t>王煜琦</t>
  </si>
  <si>
    <t>4252252309814</t>
  </si>
  <si>
    <t>李雯</t>
  </si>
  <si>
    <t>4252252309929</t>
  </si>
  <si>
    <t>付松松</t>
  </si>
  <si>
    <t>4252252309712</t>
  </si>
  <si>
    <t>王长长</t>
  </si>
  <si>
    <t>4252252310211</t>
  </si>
  <si>
    <t>郭晏初</t>
  </si>
  <si>
    <t>4252252310201</t>
  </si>
  <si>
    <t>22505505406专业技术人员</t>
  </si>
  <si>
    <t>李颖</t>
  </si>
  <si>
    <t>4252252310227</t>
  </si>
  <si>
    <t>向蓉</t>
  </si>
  <si>
    <t>4252252309820</t>
  </si>
  <si>
    <t>韦永华</t>
  </si>
  <si>
    <t>4252252309730</t>
  </si>
  <si>
    <t>22505505407专业技术人员</t>
  </si>
  <si>
    <t>黎亮</t>
  </si>
  <si>
    <t>4252252310028</t>
  </si>
  <si>
    <t>田维福</t>
  </si>
  <si>
    <t>4252252309922</t>
  </si>
  <si>
    <t>李涛</t>
  </si>
  <si>
    <t>4252252309917</t>
  </si>
  <si>
    <t>5055关岭自治县关索街道关索中学</t>
  </si>
  <si>
    <t>22505505501专业技术人员</t>
  </si>
  <si>
    <t>马熙雅</t>
  </si>
  <si>
    <t>4252252309818</t>
  </si>
  <si>
    <t>张妙</t>
  </si>
  <si>
    <t>4252252310206</t>
  </si>
  <si>
    <t>袁欢</t>
  </si>
  <si>
    <t>4252252310216</t>
  </si>
  <si>
    <t>杨若兰</t>
  </si>
  <si>
    <t>4252252309728</t>
  </si>
  <si>
    <t>吴梦雪</t>
  </si>
  <si>
    <t>4252252310207</t>
  </si>
  <si>
    <t>舒仕贵</t>
  </si>
  <si>
    <t>4252252309817</t>
  </si>
  <si>
    <t>曹福祥</t>
  </si>
  <si>
    <t>4252252309714</t>
  </si>
  <si>
    <t>任兴阳</t>
  </si>
  <si>
    <t>4252252309811</t>
  </si>
  <si>
    <t>陈小广</t>
  </si>
  <si>
    <t>4252252310106</t>
  </si>
  <si>
    <t>22505505502专业技术人员</t>
  </si>
  <si>
    <t>任弟彪</t>
  </si>
  <si>
    <t>4252252309823</t>
  </si>
  <si>
    <t>姜兴银</t>
  </si>
  <si>
    <t>4252252310025</t>
  </si>
  <si>
    <t>王小丽</t>
  </si>
  <si>
    <t>4152252308406</t>
  </si>
  <si>
    <t>5056关岭自治县关索街道第一小学</t>
  </si>
  <si>
    <t>22505505601专业技术人员</t>
  </si>
  <si>
    <t>罗政典</t>
  </si>
  <si>
    <t>4152252308018</t>
  </si>
  <si>
    <t>雷文韬</t>
  </si>
  <si>
    <t>4152252308701</t>
  </si>
  <si>
    <t>陈龙凤</t>
  </si>
  <si>
    <t>4152252308405</t>
  </si>
  <si>
    <t>22505505602专业技术人员</t>
  </si>
  <si>
    <t>李睿</t>
  </si>
  <si>
    <t>4152252309204</t>
  </si>
  <si>
    <t>卢灿</t>
  </si>
  <si>
    <t>4152252309326</t>
  </si>
  <si>
    <t>杨柳诗</t>
  </si>
  <si>
    <t>4152252309028</t>
  </si>
  <si>
    <t>22505505603专业技术人员</t>
  </si>
  <si>
    <t>王玺</t>
  </si>
  <si>
    <t>4152252309129</t>
  </si>
  <si>
    <t>王永黎</t>
  </si>
  <si>
    <t>4152252308507</t>
  </si>
  <si>
    <t>旺红梅</t>
  </si>
  <si>
    <t>4152252309213</t>
  </si>
  <si>
    <t>22505505604专业技术人员</t>
  </si>
  <si>
    <t>陶莎</t>
  </si>
  <si>
    <t>4152252308003</t>
  </si>
  <si>
    <t>尤悦霖</t>
  </si>
  <si>
    <t>4152252308015</t>
  </si>
  <si>
    <t>李倩</t>
  </si>
  <si>
    <t>4152252308816</t>
  </si>
  <si>
    <t>22505505605专业技术人员</t>
  </si>
  <si>
    <t>谢富蓉</t>
  </si>
  <si>
    <t>4152252309502</t>
  </si>
  <si>
    <t>韩云云</t>
  </si>
  <si>
    <t>4152252309307</t>
  </si>
  <si>
    <t>曾荣桂</t>
  </si>
  <si>
    <t>4152252308909</t>
  </si>
  <si>
    <t>5057关岭自治县关索街道第二小学</t>
  </si>
  <si>
    <t>22505505701专业技术人员</t>
  </si>
  <si>
    <t>陈镓宇</t>
  </si>
  <si>
    <t>4152252309128</t>
  </si>
  <si>
    <t>王桂花</t>
  </si>
  <si>
    <t>4152252308516</t>
  </si>
  <si>
    <t>刘炜秋</t>
  </si>
  <si>
    <t>4152252308224</t>
  </si>
  <si>
    <t>22505505702专业技术人员</t>
  </si>
  <si>
    <t>陈刚福</t>
  </si>
  <si>
    <t>4152252308208</t>
  </si>
  <si>
    <t>张来娇</t>
  </si>
  <si>
    <t>4152252309517</t>
  </si>
  <si>
    <t>罗婷</t>
  </si>
  <si>
    <t>4152252309215</t>
  </si>
  <si>
    <t>22505505703专业技术人员</t>
  </si>
  <si>
    <t>4152252308525</t>
  </si>
  <si>
    <t>邱高</t>
  </si>
  <si>
    <t>4152252308419</t>
  </si>
  <si>
    <t>龚云天</t>
  </si>
  <si>
    <t>4152252308323</t>
  </si>
  <si>
    <t>22505505704专业技术人员</t>
  </si>
  <si>
    <t>赵齐齐</t>
  </si>
  <si>
    <t>4152252308609</t>
  </si>
  <si>
    <t>鲁依柔</t>
  </si>
  <si>
    <t>4152252309122</t>
  </si>
  <si>
    <t>尹飞</t>
  </si>
  <si>
    <t>4152252308606</t>
  </si>
  <si>
    <t>22505505705专业技术人员</t>
  </si>
  <si>
    <t>胡美熙</t>
  </si>
  <si>
    <t>4152252308813</t>
  </si>
  <si>
    <t>王菲</t>
  </si>
  <si>
    <t>4152252309312</t>
  </si>
  <si>
    <t>余燕</t>
  </si>
  <si>
    <t>4152252309319</t>
  </si>
  <si>
    <t>5058关岭自治县关索街道第三小学</t>
  </si>
  <si>
    <t>22505505801专业技术人员</t>
  </si>
  <si>
    <t>刘欢欢</t>
  </si>
  <si>
    <t>4152252308729</t>
  </si>
  <si>
    <t>刘丽娥</t>
  </si>
  <si>
    <t>4152252309209</t>
  </si>
  <si>
    <t>吴思梦</t>
  </si>
  <si>
    <t>4152252309519</t>
  </si>
  <si>
    <t>周利</t>
  </si>
  <si>
    <t>4152252308408</t>
  </si>
  <si>
    <t>何莎</t>
  </si>
  <si>
    <t>4152252308705</t>
  </si>
  <si>
    <t>周玙</t>
  </si>
  <si>
    <t>4152252309428</t>
  </si>
  <si>
    <t>熊登玉</t>
  </si>
  <si>
    <t>4152252307904</t>
  </si>
  <si>
    <t>李其云</t>
  </si>
  <si>
    <t>4152252308605</t>
  </si>
  <si>
    <t>赖传芳</t>
  </si>
  <si>
    <t>4152252309207</t>
  </si>
  <si>
    <t>冯艳红</t>
  </si>
  <si>
    <t>4152252309503</t>
  </si>
  <si>
    <t>宁丹</t>
  </si>
  <si>
    <t>4152252309422</t>
  </si>
  <si>
    <t>22505505802专业技术人员</t>
  </si>
  <si>
    <t>谢倩</t>
  </si>
  <si>
    <t>4152252309125</t>
  </si>
  <si>
    <t>赵学芳</t>
  </si>
  <si>
    <t>4152252309211</t>
  </si>
  <si>
    <t>胡远洋</t>
  </si>
  <si>
    <t>4152252309514</t>
  </si>
  <si>
    <t>22505505803专业技术人员</t>
  </si>
  <si>
    <t>包美芬</t>
  </si>
  <si>
    <t>4152252308025</t>
  </si>
  <si>
    <t>何玲玲</t>
  </si>
  <si>
    <t>4152252308529</t>
  </si>
  <si>
    <t>江福蓉</t>
  </si>
  <si>
    <t>4152252308107</t>
  </si>
  <si>
    <t>22505505804专业技术人员</t>
  </si>
  <si>
    <t>李洋</t>
  </si>
  <si>
    <t>4152252308515</t>
  </si>
  <si>
    <t>代晓霞</t>
  </si>
  <si>
    <t>4152252309120</t>
  </si>
  <si>
    <t>李露</t>
  </si>
  <si>
    <t>4152252308210</t>
  </si>
  <si>
    <t>22505505805专业技术人员</t>
  </si>
  <si>
    <t>杨立雨</t>
  </si>
  <si>
    <t>4152252309513</t>
  </si>
  <si>
    <t>陈芳</t>
  </si>
  <si>
    <t>4152252308501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</si>
</sst>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name val="宋体"/>
      <charset val="134"/>
      <scheme val="minor"/>
    </font>
    <font>
      <b/>
      <sz val="17"/>
      <name val="宋体"/>
      <charset val="134"/>
      <scheme val="minor"/>
    </font>
    <font>
      <sz val="17"/>
      <name val="宋体"/>
      <charset val="134"/>
      <scheme val="minor"/>
    </font>
    <font>
      <b/>
      <sz val="11"/>
      <name val="宋体"/>
      <charset val="134"/>
      <scheme val="minor"/>
    </font>
    <font>
      <b/>
      <sz val="12"/>
      <name val="宋体"/>
      <charset val="134"/>
      <scheme val="minor"/>
    </font>
    <font>
      <b/>
      <sz val="10"/>
      <name val="宋体"/>
      <charset val="134"/>
      <scheme val="minor"/>
    </font>
    <font>
      <b/>
      <sz val="12"/>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indexed="0"/>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1"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176" fontId="5" fillId="0" borderId="3" xfId="0" applyNumberFormat="1" applyFont="1" applyFill="1" applyBorder="1" applyAlignment="1" applyProtection="1">
      <alignment horizontal="center" vertical="center" wrapText="1"/>
    </xf>
    <xf numFmtId="0" fontId="7" fillId="0" borderId="6" xfId="0" applyFont="1" applyFill="1" applyBorder="1" applyAlignment="1">
      <alignment horizontal="center" vertical="center" wrapText="1"/>
    </xf>
    <xf numFmtId="176" fontId="7" fillId="0" borderId="7" xfId="0" applyNumberFormat="1" applyFont="1" applyFill="1" applyBorder="1" applyAlignment="1" applyProtection="1">
      <alignment horizontal="center" vertical="center" wrapText="1"/>
    </xf>
    <xf numFmtId="0" fontId="7" fillId="0"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1"/>
  <sheetViews>
    <sheetView tabSelected="1" zoomScale="87" zoomScaleNormal="87" workbookViewId="0">
      <pane ySplit="4" topLeftCell="A40" activePane="bottomLeft" state="frozen"/>
      <selection/>
      <selection pane="bottomLeft" activeCell="R43" sqref="R43"/>
    </sheetView>
  </sheetViews>
  <sheetFormatPr defaultColWidth="9" defaultRowHeight="13.5"/>
  <cols>
    <col min="1" max="1" width="5.375" style="2" customWidth="1"/>
    <col min="2" max="2" width="8.875" style="2" customWidth="1"/>
    <col min="3" max="3" width="14.3666666666667" style="2" customWidth="1"/>
    <col min="4" max="4" width="35.05" style="2" customWidth="1"/>
    <col min="5" max="5" width="24.275" style="2" customWidth="1"/>
    <col min="6" max="6" width="7.875" style="2" customWidth="1"/>
    <col min="7" max="7" width="16.95" style="2" customWidth="1"/>
    <col min="8" max="9" width="9.84166666666667" style="2" customWidth="1"/>
    <col min="10" max="10" width="8.66666666666667" style="2" customWidth="1"/>
    <col min="11" max="11" width="6.45833333333333" style="3" customWidth="1"/>
    <col min="12" max="16384" width="9" style="1"/>
  </cols>
  <sheetData>
    <row r="1" s="1" customFormat="1" spans="1:11">
      <c r="A1" s="2"/>
      <c r="B1" s="2"/>
      <c r="C1" s="2"/>
      <c r="D1" s="2"/>
      <c r="E1" s="2"/>
      <c r="F1" s="2"/>
      <c r="G1" s="2"/>
      <c r="H1" s="2"/>
      <c r="I1" s="2"/>
      <c r="J1" s="2"/>
      <c r="K1" s="3"/>
    </row>
    <row r="2" s="1" customFormat="1" ht="60" customHeight="1" spans="1:11">
      <c r="A2" s="4" t="s">
        <v>0</v>
      </c>
      <c r="B2" s="5"/>
      <c r="C2" s="6"/>
      <c r="D2" s="4"/>
      <c r="E2" s="4"/>
      <c r="F2" s="4"/>
      <c r="G2" s="4"/>
      <c r="H2" s="4"/>
      <c r="I2" s="4"/>
      <c r="J2" s="4"/>
      <c r="K2" s="4"/>
    </row>
    <row r="3" s="1" customFormat="1" ht="44" customHeight="1" spans="1:11">
      <c r="A3" s="7" t="s">
        <v>1</v>
      </c>
      <c r="B3" s="7" t="s">
        <v>2</v>
      </c>
      <c r="C3" s="8" t="s">
        <v>3</v>
      </c>
      <c r="D3" s="7" t="s">
        <v>4</v>
      </c>
      <c r="E3" s="9" t="s">
        <v>5</v>
      </c>
      <c r="F3" s="10" t="s">
        <v>6</v>
      </c>
      <c r="G3" s="11"/>
      <c r="H3" s="12" t="s">
        <v>7</v>
      </c>
      <c r="I3" s="22"/>
      <c r="J3" s="18" t="s">
        <v>8</v>
      </c>
      <c r="K3" s="23" t="s">
        <v>9</v>
      </c>
    </row>
    <row r="4" s="1" customFormat="1" ht="46" customHeight="1" spans="1:11">
      <c r="A4" s="13"/>
      <c r="B4" s="13"/>
      <c r="C4" s="14"/>
      <c r="D4" s="13"/>
      <c r="E4" s="15"/>
      <c r="F4" s="16" t="s">
        <v>10</v>
      </c>
      <c r="G4" s="17" t="s">
        <v>11</v>
      </c>
      <c r="H4" s="18" t="s">
        <v>12</v>
      </c>
      <c r="I4" s="17" t="s">
        <v>13</v>
      </c>
      <c r="J4" s="24"/>
      <c r="K4" s="25"/>
    </row>
    <row r="5" s="1" customFormat="1" ht="40" customHeight="1" spans="1:11">
      <c r="A5" s="19">
        <v>1</v>
      </c>
      <c r="B5" s="19" t="s">
        <v>14</v>
      </c>
      <c r="C5" s="19" t="s">
        <v>15</v>
      </c>
      <c r="D5" s="20" t="s">
        <v>16</v>
      </c>
      <c r="E5" s="19" t="s">
        <v>17</v>
      </c>
      <c r="F5" s="19">
        <v>172</v>
      </c>
      <c r="G5" s="21">
        <f t="shared" ref="G5:G68" si="0">ROUND((F5/3)*0.6,2)</f>
        <v>34.4</v>
      </c>
      <c r="H5" s="21">
        <v>82.34</v>
      </c>
      <c r="I5" s="21">
        <f t="shared" ref="I5:I68" si="1">ROUND(H5*0.4,2)</f>
        <v>32.94</v>
      </c>
      <c r="J5" s="21">
        <f t="shared" ref="J5:J68" si="2">G5+I5</f>
        <v>67.34</v>
      </c>
      <c r="K5" s="19"/>
    </row>
    <row r="6" s="1" customFormat="1" ht="40" customHeight="1" spans="1:11">
      <c r="A6" s="19">
        <v>2</v>
      </c>
      <c r="B6" s="19" t="s">
        <v>18</v>
      </c>
      <c r="C6" s="19" t="s">
        <v>19</v>
      </c>
      <c r="D6" s="20" t="s">
        <v>16</v>
      </c>
      <c r="E6" s="19" t="s">
        <v>17</v>
      </c>
      <c r="F6" s="19">
        <v>165</v>
      </c>
      <c r="G6" s="21">
        <f t="shared" si="0"/>
        <v>33</v>
      </c>
      <c r="H6" s="21">
        <v>83.72</v>
      </c>
      <c r="I6" s="21">
        <f t="shared" si="1"/>
        <v>33.49</v>
      </c>
      <c r="J6" s="21">
        <f t="shared" si="2"/>
        <v>66.49</v>
      </c>
      <c r="K6" s="19"/>
    </row>
    <row r="7" s="1" customFormat="1" ht="40" customHeight="1" spans="1:11">
      <c r="A7" s="19">
        <v>3</v>
      </c>
      <c r="B7" s="19" t="s">
        <v>20</v>
      </c>
      <c r="C7" s="19" t="s">
        <v>21</v>
      </c>
      <c r="D7" s="20" t="s">
        <v>16</v>
      </c>
      <c r="E7" s="19" t="s">
        <v>17</v>
      </c>
      <c r="F7" s="19">
        <v>163</v>
      </c>
      <c r="G7" s="21">
        <f t="shared" si="0"/>
        <v>32.6</v>
      </c>
      <c r="H7" s="21">
        <v>83.86</v>
      </c>
      <c r="I7" s="21">
        <f t="shared" si="1"/>
        <v>33.54</v>
      </c>
      <c r="J7" s="21">
        <f t="shared" si="2"/>
        <v>66.14</v>
      </c>
      <c r="K7" s="19"/>
    </row>
    <row r="8" s="1" customFormat="1" ht="40" customHeight="1" spans="1:11">
      <c r="A8" s="19">
        <v>4</v>
      </c>
      <c r="B8" s="19" t="s">
        <v>22</v>
      </c>
      <c r="C8" s="19" t="s">
        <v>23</v>
      </c>
      <c r="D8" s="20" t="s">
        <v>16</v>
      </c>
      <c r="E8" s="19" t="s">
        <v>24</v>
      </c>
      <c r="F8" s="19">
        <v>192</v>
      </c>
      <c r="G8" s="21">
        <f t="shared" si="0"/>
        <v>38.4</v>
      </c>
      <c r="H8" s="21">
        <v>84.82</v>
      </c>
      <c r="I8" s="21">
        <f t="shared" si="1"/>
        <v>33.93</v>
      </c>
      <c r="J8" s="21">
        <f t="shared" si="2"/>
        <v>72.33</v>
      </c>
      <c r="K8" s="19"/>
    </row>
    <row r="9" s="1" customFormat="1" ht="40" customHeight="1" spans="1:11">
      <c r="A9" s="19">
        <v>5</v>
      </c>
      <c r="B9" s="19" t="s">
        <v>25</v>
      </c>
      <c r="C9" s="19" t="s">
        <v>26</v>
      </c>
      <c r="D9" s="20" t="s">
        <v>16</v>
      </c>
      <c r="E9" s="19" t="s">
        <v>24</v>
      </c>
      <c r="F9" s="19">
        <v>187</v>
      </c>
      <c r="G9" s="21">
        <f t="shared" si="0"/>
        <v>37.4</v>
      </c>
      <c r="H9" s="21">
        <v>83.98</v>
      </c>
      <c r="I9" s="21">
        <f t="shared" si="1"/>
        <v>33.59</v>
      </c>
      <c r="J9" s="21">
        <f t="shared" si="2"/>
        <v>70.99</v>
      </c>
      <c r="K9" s="19"/>
    </row>
    <row r="10" s="1" customFormat="1" ht="40" customHeight="1" spans="1:11">
      <c r="A10" s="19">
        <v>6</v>
      </c>
      <c r="B10" s="19" t="s">
        <v>27</v>
      </c>
      <c r="C10" s="19" t="s">
        <v>28</v>
      </c>
      <c r="D10" s="20" t="s">
        <v>16</v>
      </c>
      <c r="E10" s="19" t="s">
        <v>24</v>
      </c>
      <c r="F10" s="19">
        <v>184</v>
      </c>
      <c r="G10" s="21">
        <f t="shared" si="0"/>
        <v>36.8</v>
      </c>
      <c r="H10" s="21">
        <v>83.32</v>
      </c>
      <c r="I10" s="21">
        <f t="shared" si="1"/>
        <v>33.33</v>
      </c>
      <c r="J10" s="21">
        <f t="shared" si="2"/>
        <v>70.13</v>
      </c>
      <c r="K10" s="19"/>
    </row>
    <row r="11" s="1" customFormat="1" ht="40" customHeight="1" spans="1:11">
      <c r="A11" s="19">
        <v>7</v>
      </c>
      <c r="B11" s="19" t="s">
        <v>29</v>
      </c>
      <c r="C11" s="19" t="s">
        <v>30</v>
      </c>
      <c r="D11" s="20" t="s">
        <v>31</v>
      </c>
      <c r="E11" s="19" t="s">
        <v>32</v>
      </c>
      <c r="F11" s="19">
        <v>199</v>
      </c>
      <c r="G11" s="21">
        <f t="shared" si="0"/>
        <v>39.8</v>
      </c>
      <c r="H11" s="21">
        <v>81.04</v>
      </c>
      <c r="I11" s="21">
        <f t="shared" si="1"/>
        <v>32.42</v>
      </c>
      <c r="J11" s="21">
        <f t="shared" si="2"/>
        <v>72.22</v>
      </c>
      <c r="K11" s="26"/>
    </row>
    <row r="12" s="1" customFormat="1" ht="40" customHeight="1" spans="1:11">
      <c r="A12" s="19">
        <v>8</v>
      </c>
      <c r="B12" s="19" t="s">
        <v>33</v>
      </c>
      <c r="C12" s="19" t="s">
        <v>34</v>
      </c>
      <c r="D12" s="20" t="s">
        <v>31</v>
      </c>
      <c r="E12" s="19" t="s">
        <v>32</v>
      </c>
      <c r="F12" s="19">
        <v>199</v>
      </c>
      <c r="G12" s="21">
        <f t="shared" si="0"/>
        <v>39.8</v>
      </c>
      <c r="H12" s="21">
        <v>84.72</v>
      </c>
      <c r="I12" s="21">
        <f t="shared" si="1"/>
        <v>33.89</v>
      </c>
      <c r="J12" s="21">
        <f t="shared" si="2"/>
        <v>73.69</v>
      </c>
      <c r="K12" s="26"/>
    </row>
    <row r="13" s="1" customFormat="1" ht="40" customHeight="1" spans="1:11">
      <c r="A13" s="19">
        <v>9</v>
      </c>
      <c r="B13" s="19" t="s">
        <v>35</v>
      </c>
      <c r="C13" s="19" t="s">
        <v>36</v>
      </c>
      <c r="D13" s="20" t="s">
        <v>31</v>
      </c>
      <c r="E13" s="19" t="s">
        <v>32</v>
      </c>
      <c r="F13" s="19">
        <v>198.5</v>
      </c>
      <c r="G13" s="21">
        <f t="shared" si="0"/>
        <v>39.7</v>
      </c>
      <c r="H13" s="21">
        <v>80.24</v>
      </c>
      <c r="I13" s="21">
        <f t="shared" si="1"/>
        <v>32.1</v>
      </c>
      <c r="J13" s="21">
        <f t="shared" si="2"/>
        <v>71.8</v>
      </c>
      <c r="K13" s="26"/>
    </row>
    <row r="14" s="1" customFormat="1" ht="40" customHeight="1" spans="1:11">
      <c r="A14" s="19">
        <v>10</v>
      </c>
      <c r="B14" s="19" t="s">
        <v>37</v>
      </c>
      <c r="C14" s="19" t="s">
        <v>38</v>
      </c>
      <c r="D14" s="19" t="s">
        <v>39</v>
      </c>
      <c r="E14" s="19" t="s">
        <v>40</v>
      </c>
      <c r="F14" s="19">
        <v>198.5</v>
      </c>
      <c r="G14" s="21">
        <f t="shared" si="0"/>
        <v>39.7</v>
      </c>
      <c r="H14" s="21">
        <v>87.24</v>
      </c>
      <c r="I14" s="21">
        <f t="shared" si="1"/>
        <v>34.9</v>
      </c>
      <c r="J14" s="21">
        <f t="shared" si="2"/>
        <v>74.6</v>
      </c>
      <c r="K14" s="19"/>
    </row>
    <row r="15" s="1" customFormat="1" ht="40" customHeight="1" spans="1:11">
      <c r="A15" s="19">
        <v>11</v>
      </c>
      <c r="B15" s="19" t="s">
        <v>41</v>
      </c>
      <c r="C15" s="19" t="s">
        <v>42</v>
      </c>
      <c r="D15" s="19" t="s">
        <v>39</v>
      </c>
      <c r="E15" s="19" t="s">
        <v>40</v>
      </c>
      <c r="F15" s="19">
        <v>195</v>
      </c>
      <c r="G15" s="21">
        <f t="shared" si="0"/>
        <v>39</v>
      </c>
      <c r="H15" s="21">
        <v>81.68</v>
      </c>
      <c r="I15" s="21">
        <f t="shared" si="1"/>
        <v>32.67</v>
      </c>
      <c r="J15" s="21">
        <f t="shared" si="2"/>
        <v>71.67</v>
      </c>
      <c r="K15" s="19"/>
    </row>
    <row r="16" s="1" customFormat="1" ht="40" customHeight="1" spans="1:11">
      <c r="A16" s="19">
        <v>12</v>
      </c>
      <c r="B16" s="19" t="s">
        <v>43</v>
      </c>
      <c r="C16" s="19" t="s">
        <v>44</v>
      </c>
      <c r="D16" s="19" t="s">
        <v>39</v>
      </c>
      <c r="E16" s="19" t="s">
        <v>40</v>
      </c>
      <c r="F16" s="19">
        <v>193</v>
      </c>
      <c r="G16" s="21">
        <f t="shared" si="0"/>
        <v>38.6</v>
      </c>
      <c r="H16" s="21">
        <v>79.58</v>
      </c>
      <c r="I16" s="21">
        <f t="shared" si="1"/>
        <v>31.83</v>
      </c>
      <c r="J16" s="21">
        <f t="shared" si="2"/>
        <v>70.43</v>
      </c>
      <c r="K16" s="19"/>
    </row>
    <row r="17" s="1" customFormat="1" ht="40" customHeight="1" spans="1:11">
      <c r="A17" s="19">
        <v>13</v>
      </c>
      <c r="B17" s="19" t="s">
        <v>45</v>
      </c>
      <c r="C17" s="19" t="s">
        <v>46</v>
      </c>
      <c r="D17" s="20" t="s">
        <v>47</v>
      </c>
      <c r="E17" s="19" t="s">
        <v>48</v>
      </c>
      <c r="F17" s="19">
        <v>227.5</v>
      </c>
      <c r="G17" s="21">
        <f t="shared" si="0"/>
        <v>45.5</v>
      </c>
      <c r="H17" s="21" t="s">
        <v>49</v>
      </c>
      <c r="I17" s="21" t="s">
        <v>49</v>
      </c>
      <c r="J17" s="21" t="s">
        <v>50</v>
      </c>
      <c r="K17" s="19"/>
    </row>
    <row r="18" s="1" customFormat="1" ht="40" customHeight="1" spans="1:11">
      <c r="A18" s="19">
        <v>14</v>
      </c>
      <c r="B18" s="19" t="s">
        <v>51</v>
      </c>
      <c r="C18" s="19" t="s">
        <v>52</v>
      </c>
      <c r="D18" s="20" t="s">
        <v>47</v>
      </c>
      <c r="E18" s="19" t="s">
        <v>48</v>
      </c>
      <c r="F18" s="19">
        <v>208</v>
      </c>
      <c r="G18" s="21">
        <f t="shared" si="0"/>
        <v>41.6</v>
      </c>
      <c r="H18" s="21">
        <v>84.56</v>
      </c>
      <c r="I18" s="21">
        <f t="shared" si="1"/>
        <v>33.82</v>
      </c>
      <c r="J18" s="21">
        <f t="shared" si="2"/>
        <v>75.42</v>
      </c>
      <c r="K18" s="19"/>
    </row>
    <row r="19" s="1" customFormat="1" ht="40" customHeight="1" spans="1:11">
      <c r="A19" s="19">
        <v>15</v>
      </c>
      <c r="B19" s="19" t="s">
        <v>53</v>
      </c>
      <c r="C19" s="19" t="s">
        <v>54</v>
      </c>
      <c r="D19" s="20" t="s">
        <v>47</v>
      </c>
      <c r="E19" s="19" t="s">
        <v>48</v>
      </c>
      <c r="F19" s="19">
        <v>203</v>
      </c>
      <c r="G19" s="21">
        <f t="shared" si="0"/>
        <v>40.6</v>
      </c>
      <c r="H19" s="21">
        <v>83</v>
      </c>
      <c r="I19" s="21">
        <f t="shared" si="1"/>
        <v>33.2</v>
      </c>
      <c r="J19" s="21">
        <f t="shared" si="2"/>
        <v>73.8</v>
      </c>
      <c r="K19" s="19"/>
    </row>
    <row r="20" s="1" customFormat="1" ht="40" customHeight="1" spans="1:11">
      <c r="A20" s="19">
        <v>16</v>
      </c>
      <c r="B20" s="19" t="s">
        <v>55</v>
      </c>
      <c r="C20" s="19" t="s">
        <v>56</v>
      </c>
      <c r="D20" s="19" t="s">
        <v>57</v>
      </c>
      <c r="E20" s="19" t="s">
        <v>58</v>
      </c>
      <c r="F20" s="19">
        <v>187</v>
      </c>
      <c r="G20" s="21">
        <f t="shared" si="0"/>
        <v>37.4</v>
      </c>
      <c r="H20" s="21">
        <v>80.62</v>
      </c>
      <c r="I20" s="21">
        <f t="shared" si="1"/>
        <v>32.25</v>
      </c>
      <c r="J20" s="21">
        <f t="shared" si="2"/>
        <v>69.65</v>
      </c>
      <c r="K20" s="19"/>
    </row>
    <row r="21" s="1" customFormat="1" ht="40" customHeight="1" spans="1:11">
      <c r="A21" s="19">
        <v>17</v>
      </c>
      <c r="B21" s="19" t="s">
        <v>59</v>
      </c>
      <c r="C21" s="19" t="s">
        <v>60</v>
      </c>
      <c r="D21" s="19" t="s">
        <v>57</v>
      </c>
      <c r="E21" s="19" t="s">
        <v>58</v>
      </c>
      <c r="F21" s="19">
        <v>172</v>
      </c>
      <c r="G21" s="21">
        <f t="shared" si="0"/>
        <v>34.4</v>
      </c>
      <c r="H21" s="21">
        <v>75.72</v>
      </c>
      <c r="I21" s="21">
        <f t="shared" si="1"/>
        <v>30.29</v>
      </c>
      <c r="J21" s="21">
        <f t="shared" si="2"/>
        <v>64.69</v>
      </c>
      <c r="K21" s="19"/>
    </row>
    <row r="22" s="1" customFormat="1" ht="40" customHeight="1" spans="1:11">
      <c r="A22" s="19">
        <v>18</v>
      </c>
      <c r="B22" s="19" t="s">
        <v>61</v>
      </c>
      <c r="C22" s="19" t="s">
        <v>62</v>
      </c>
      <c r="D22" s="19" t="s">
        <v>57</v>
      </c>
      <c r="E22" s="19" t="s">
        <v>58</v>
      </c>
      <c r="F22" s="19">
        <v>158.5</v>
      </c>
      <c r="G22" s="21">
        <f t="shared" si="0"/>
        <v>31.7</v>
      </c>
      <c r="H22" s="21">
        <v>83.06</v>
      </c>
      <c r="I22" s="21">
        <f t="shared" si="1"/>
        <v>33.22</v>
      </c>
      <c r="J22" s="21">
        <f t="shared" si="2"/>
        <v>64.92</v>
      </c>
      <c r="K22" s="19"/>
    </row>
    <row r="23" s="1" customFormat="1" ht="40" customHeight="1" spans="1:11">
      <c r="A23" s="19">
        <v>19</v>
      </c>
      <c r="B23" s="19" t="s">
        <v>63</v>
      </c>
      <c r="C23" s="19" t="s">
        <v>64</v>
      </c>
      <c r="D23" s="19" t="s">
        <v>57</v>
      </c>
      <c r="E23" s="19" t="s">
        <v>65</v>
      </c>
      <c r="F23" s="19">
        <v>199</v>
      </c>
      <c r="G23" s="21">
        <f t="shared" si="0"/>
        <v>39.8</v>
      </c>
      <c r="H23" s="21">
        <v>80.44</v>
      </c>
      <c r="I23" s="21">
        <f t="shared" si="1"/>
        <v>32.18</v>
      </c>
      <c r="J23" s="21">
        <f t="shared" si="2"/>
        <v>71.98</v>
      </c>
      <c r="K23" s="19"/>
    </row>
    <row r="24" s="1" customFormat="1" ht="40" customHeight="1" spans="1:11">
      <c r="A24" s="19">
        <v>20</v>
      </c>
      <c r="B24" s="19" t="s">
        <v>66</v>
      </c>
      <c r="C24" s="19" t="s">
        <v>67</v>
      </c>
      <c r="D24" s="19" t="s">
        <v>57</v>
      </c>
      <c r="E24" s="19" t="s">
        <v>65</v>
      </c>
      <c r="F24" s="19">
        <v>192.5</v>
      </c>
      <c r="G24" s="21">
        <f t="shared" si="0"/>
        <v>38.5</v>
      </c>
      <c r="H24" s="21" t="s">
        <v>49</v>
      </c>
      <c r="I24" s="21" t="s">
        <v>49</v>
      </c>
      <c r="J24" s="21" t="s">
        <v>50</v>
      </c>
      <c r="K24" s="19"/>
    </row>
    <row r="25" s="1" customFormat="1" ht="40" customHeight="1" spans="1:11">
      <c r="A25" s="19">
        <v>21</v>
      </c>
      <c r="B25" s="19" t="s">
        <v>68</v>
      </c>
      <c r="C25" s="19" t="s">
        <v>69</v>
      </c>
      <c r="D25" s="19" t="s">
        <v>57</v>
      </c>
      <c r="E25" s="19" t="s">
        <v>65</v>
      </c>
      <c r="F25" s="19">
        <v>176.5</v>
      </c>
      <c r="G25" s="21">
        <f t="shared" si="0"/>
        <v>35.3</v>
      </c>
      <c r="H25" s="21" t="s">
        <v>49</v>
      </c>
      <c r="I25" s="21" t="s">
        <v>49</v>
      </c>
      <c r="J25" s="21" t="s">
        <v>50</v>
      </c>
      <c r="K25" s="19"/>
    </row>
    <row r="26" s="1" customFormat="1" ht="40" customHeight="1" spans="1:11">
      <c r="A26" s="19">
        <v>22</v>
      </c>
      <c r="B26" s="19" t="s">
        <v>70</v>
      </c>
      <c r="C26" s="19" t="s">
        <v>71</v>
      </c>
      <c r="D26" s="20" t="s">
        <v>72</v>
      </c>
      <c r="E26" s="19" t="s">
        <v>73</v>
      </c>
      <c r="F26" s="19">
        <v>214.5</v>
      </c>
      <c r="G26" s="21">
        <f t="shared" si="0"/>
        <v>42.9</v>
      </c>
      <c r="H26" s="21">
        <v>82.7</v>
      </c>
      <c r="I26" s="21">
        <f t="shared" si="1"/>
        <v>33.08</v>
      </c>
      <c r="J26" s="21">
        <f t="shared" si="2"/>
        <v>75.98</v>
      </c>
      <c r="K26" s="19"/>
    </row>
    <row r="27" s="1" customFormat="1" ht="40" customHeight="1" spans="1:11">
      <c r="A27" s="19">
        <v>23</v>
      </c>
      <c r="B27" s="19" t="s">
        <v>74</v>
      </c>
      <c r="C27" s="19" t="s">
        <v>75</v>
      </c>
      <c r="D27" s="20" t="s">
        <v>72</v>
      </c>
      <c r="E27" s="19" t="s">
        <v>73</v>
      </c>
      <c r="F27" s="19">
        <v>205.5</v>
      </c>
      <c r="G27" s="21">
        <f t="shared" si="0"/>
        <v>41.1</v>
      </c>
      <c r="H27" s="21">
        <v>83.28</v>
      </c>
      <c r="I27" s="21">
        <f t="shared" si="1"/>
        <v>33.31</v>
      </c>
      <c r="J27" s="21">
        <f t="shared" si="2"/>
        <v>74.41</v>
      </c>
      <c r="K27" s="19"/>
    </row>
    <row r="28" s="1" customFormat="1" ht="40" customHeight="1" spans="1:11">
      <c r="A28" s="19">
        <v>24</v>
      </c>
      <c r="B28" s="19" t="s">
        <v>76</v>
      </c>
      <c r="C28" s="19" t="s">
        <v>77</v>
      </c>
      <c r="D28" s="20" t="s">
        <v>72</v>
      </c>
      <c r="E28" s="19" t="s">
        <v>73</v>
      </c>
      <c r="F28" s="19">
        <v>204.5</v>
      </c>
      <c r="G28" s="21">
        <f t="shared" si="0"/>
        <v>40.9</v>
      </c>
      <c r="H28" s="21">
        <v>82.6</v>
      </c>
      <c r="I28" s="21">
        <f t="shared" si="1"/>
        <v>33.04</v>
      </c>
      <c r="J28" s="21">
        <f t="shared" si="2"/>
        <v>73.94</v>
      </c>
      <c r="K28" s="19"/>
    </row>
    <row r="29" s="1" customFormat="1" ht="40" customHeight="1" spans="1:11">
      <c r="A29" s="19">
        <v>25</v>
      </c>
      <c r="B29" s="19" t="s">
        <v>78</v>
      </c>
      <c r="C29" s="19" t="s">
        <v>79</v>
      </c>
      <c r="D29" s="20" t="s">
        <v>72</v>
      </c>
      <c r="E29" s="19" t="s">
        <v>73</v>
      </c>
      <c r="F29" s="19">
        <v>196</v>
      </c>
      <c r="G29" s="21">
        <f t="shared" si="0"/>
        <v>39.2</v>
      </c>
      <c r="H29" s="21">
        <v>78.08</v>
      </c>
      <c r="I29" s="21">
        <f t="shared" si="1"/>
        <v>31.23</v>
      </c>
      <c r="J29" s="21">
        <f t="shared" si="2"/>
        <v>70.43</v>
      </c>
      <c r="K29" s="19"/>
    </row>
    <row r="30" s="1" customFormat="1" ht="40" customHeight="1" spans="1:11">
      <c r="A30" s="19">
        <v>26</v>
      </c>
      <c r="B30" s="19" t="s">
        <v>80</v>
      </c>
      <c r="C30" s="19" t="s">
        <v>81</v>
      </c>
      <c r="D30" s="20" t="s">
        <v>72</v>
      </c>
      <c r="E30" s="19" t="s">
        <v>73</v>
      </c>
      <c r="F30" s="19">
        <v>193.5</v>
      </c>
      <c r="G30" s="21">
        <f t="shared" si="0"/>
        <v>38.7</v>
      </c>
      <c r="H30" s="21">
        <v>84.56</v>
      </c>
      <c r="I30" s="21">
        <f t="shared" si="1"/>
        <v>33.82</v>
      </c>
      <c r="J30" s="21">
        <f t="shared" si="2"/>
        <v>72.52</v>
      </c>
      <c r="K30" s="19"/>
    </row>
    <row r="31" s="1" customFormat="1" ht="40" customHeight="1" spans="1:11">
      <c r="A31" s="19">
        <v>27</v>
      </c>
      <c r="B31" s="19" t="s">
        <v>82</v>
      </c>
      <c r="C31" s="19" t="s">
        <v>83</v>
      </c>
      <c r="D31" s="20" t="s">
        <v>72</v>
      </c>
      <c r="E31" s="19" t="s">
        <v>73</v>
      </c>
      <c r="F31" s="19">
        <v>192</v>
      </c>
      <c r="G31" s="21">
        <f t="shared" si="0"/>
        <v>38.4</v>
      </c>
      <c r="H31" s="21">
        <v>81.74</v>
      </c>
      <c r="I31" s="21">
        <f t="shared" si="1"/>
        <v>32.7</v>
      </c>
      <c r="J31" s="21">
        <f t="shared" si="2"/>
        <v>71.1</v>
      </c>
      <c r="K31" s="19"/>
    </row>
    <row r="32" s="1" customFormat="1" ht="40" customHeight="1" spans="1:11">
      <c r="A32" s="19">
        <v>28</v>
      </c>
      <c r="B32" s="19" t="s">
        <v>84</v>
      </c>
      <c r="C32" s="19" t="s">
        <v>85</v>
      </c>
      <c r="D32" s="20" t="s">
        <v>72</v>
      </c>
      <c r="E32" s="19" t="s">
        <v>73</v>
      </c>
      <c r="F32" s="19">
        <v>190</v>
      </c>
      <c r="G32" s="21">
        <f t="shared" si="0"/>
        <v>38</v>
      </c>
      <c r="H32" s="21" t="s">
        <v>49</v>
      </c>
      <c r="I32" s="21" t="s">
        <v>49</v>
      </c>
      <c r="J32" s="21" t="s">
        <v>50</v>
      </c>
      <c r="K32" s="19"/>
    </row>
    <row r="33" s="1" customFormat="1" ht="40" customHeight="1" spans="1:11">
      <c r="A33" s="19">
        <v>29</v>
      </c>
      <c r="B33" s="19" t="s">
        <v>86</v>
      </c>
      <c r="C33" s="19" t="s">
        <v>87</v>
      </c>
      <c r="D33" s="20" t="s">
        <v>72</v>
      </c>
      <c r="E33" s="19" t="s">
        <v>73</v>
      </c>
      <c r="F33" s="19">
        <v>189</v>
      </c>
      <c r="G33" s="21">
        <f t="shared" si="0"/>
        <v>37.8</v>
      </c>
      <c r="H33" s="21">
        <v>85.5</v>
      </c>
      <c r="I33" s="21">
        <f t="shared" si="1"/>
        <v>34.2</v>
      </c>
      <c r="J33" s="21">
        <f t="shared" si="2"/>
        <v>72</v>
      </c>
      <c r="K33" s="19"/>
    </row>
    <row r="34" s="1" customFormat="1" ht="40" customHeight="1" spans="1:11">
      <c r="A34" s="19">
        <v>30</v>
      </c>
      <c r="B34" s="19" t="s">
        <v>88</v>
      </c>
      <c r="C34" s="19" t="s">
        <v>89</v>
      </c>
      <c r="D34" s="20" t="s">
        <v>72</v>
      </c>
      <c r="E34" s="19" t="s">
        <v>73</v>
      </c>
      <c r="F34" s="19">
        <v>187.5</v>
      </c>
      <c r="G34" s="21">
        <f t="shared" si="0"/>
        <v>37.5</v>
      </c>
      <c r="H34" s="21">
        <v>81.76</v>
      </c>
      <c r="I34" s="21">
        <f t="shared" si="1"/>
        <v>32.7</v>
      </c>
      <c r="J34" s="21">
        <f t="shared" si="2"/>
        <v>70.2</v>
      </c>
      <c r="K34" s="19"/>
    </row>
    <row r="35" s="1" customFormat="1" ht="40" customHeight="1" spans="1:11">
      <c r="A35" s="19">
        <v>31</v>
      </c>
      <c r="B35" s="19" t="s">
        <v>90</v>
      </c>
      <c r="C35" s="19" t="s">
        <v>91</v>
      </c>
      <c r="D35" s="19" t="s">
        <v>92</v>
      </c>
      <c r="E35" s="19" t="s">
        <v>93</v>
      </c>
      <c r="F35" s="19">
        <v>183</v>
      </c>
      <c r="G35" s="21">
        <f t="shared" si="0"/>
        <v>36.6</v>
      </c>
      <c r="H35" s="21">
        <v>75.7</v>
      </c>
      <c r="I35" s="21">
        <f t="shared" si="1"/>
        <v>30.28</v>
      </c>
      <c r="J35" s="21">
        <f t="shared" si="2"/>
        <v>66.88</v>
      </c>
      <c r="K35" s="19"/>
    </row>
    <row r="36" s="1" customFormat="1" ht="40" customHeight="1" spans="1:11">
      <c r="A36" s="19">
        <v>32</v>
      </c>
      <c r="B36" s="19" t="s">
        <v>94</v>
      </c>
      <c r="C36" s="19" t="s">
        <v>95</v>
      </c>
      <c r="D36" s="19" t="s">
        <v>92</v>
      </c>
      <c r="E36" s="19" t="s">
        <v>93</v>
      </c>
      <c r="F36" s="19">
        <v>181</v>
      </c>
      <c r="G36" s="21">
        <f t="shared" si="0"/>
        <v>36.2</v>
      </c>
      <c r="H36" s="21">
        <v>81.24</v>
      </c>
      <c r="I36" s="21">
        <f t="shared" si="1"/>
        <v>32.5</v>
      </c>
      <c r="J36" s="21">
        <f t="shared" si="2"/>
        <v>68.7</v>
      </c>
      <c r="K36" s="19"/>
    </row>
    <row r="37" s="1" customFormat="1" ht="40" customHeight="1" spans="1:11">
      <c r="A37" s="19">
        <v>33</v>
      </c>
      <c r="B37" s="19" t="s">
        <v>96</v>
      </c>
      <c r="C37" s="19" t="s">
        <v>97</v>
      </c>
      <c r="D37" s="19" t="s">
        <v>92</v>
      </c>
      <c r="E37" s="19" t="s">
        <v>93</v>
      </c>
      <c r="F37" s="19">
        <v>176.5</v>
      </c>
      <c r="G37" s="21">
        <f t="shared" si="0"/>
        <v>35.3</v>
      </c>
      <c r="H37" s="21">
        <v>77.04</v>
      </c>
      <c r="I37" s="21">
        <f t="shared" si="1"/>
        <v>30.82</v>
      </c>
      <c r="J37" s="21">
        <f t="shared" si="2"/>
        <v>66.12</v>
      </c>
      <c r="K37" s="19"/>
    </row>
    <row r="38" s="1" customFormat="1" ht="40" customHeight="1" spans="1:11">
      <c r="A38" s="19">
        <v>34</v>
      </c>
      <c r="B38" s="19" t="s">
        <v>98</v>
      </c>
      <c r="C38" s="19" t="s">
        <v>99</v>
      </c>
      <c r="D38" s="19" t="s">
        <v>100</v>
      </c>
      <c r="E38" s="19" t="s">
        <v>101</v>
      </c>
      <c r="F38" s="19">
        <v>204.5</v>
      </c>
      <c r="G38" s="21">
        <f t="shared" si="0"/>
        <v>40.9</v>
      </c>
      <c r="H38" s="21" t="s">
        <v>49</v>
      </c>
      <c r="I38" s="21" t="s">
        <v>49</v>
      </c>
      <c r="J38" s="21" t="s">
        <v>50</v>
      </c>
      <c r="K38" s="19"/>
    </row>
    <row r="39" s="1" customFormat="1" ht="40" customHeight="1" spans="1:11">
      <c r="A39" s="19">
        <v>35</v>
      </c>
      <c r="B39" s="19" t="s">
        <v>102</v>
      </c>
      <c r="C39" s="19" t="s">
        <v>103</v>
      </c>
      <c r="D39" s="19" t="s">
        <v>100</v>
      </c>
      <c r="E39" s="19" t="s">
        <v>101</v>
      </c>
      <c r="F39" s="19">
        <v>203</v>
      </c>
      <c r="G39" s="21">
        <f t="shared" si="0"/>
        <v>40.6</v>
      </c>
      <c r="H39" s="21">
        <v>75.44</v>
      </c>
      <c r="I39" s="21">
        <f t="shared" si="1"/>
        <v>30.18</v>
      </c>
      <c r="J39" s="21">
        <f t="shared" si="2"/>
        <v>70.78</v>
      </c>
      <c r="K39" s="19"/>
    </row>
    <row r="40" s="1" customFormat="1" ht="40" customHeight="1" spans="1:11">
      <c r="A40" s="19">
        <v>36</v>
      </c>
      <c r="B40" s="19" t="s">
        <v>104</v>
      </c>
      <c r="C40" s="19" t="s">
        <v>105</v>
      </c>
      <c r="D40" s="19" t="s">
        <v>100</v>
      </c>
      <c r="E40" s="19" t="s">
        <v>101</v>
      </c>
      <c r="F40" s="19">
        <v>195.5</v>
      </c>
      <c r="G40" s="21">
        <f t="shared" si="0"/>
        <v>39.1</v>
      </c>
      <c r="H40" s="21">
        <v>78.14</v>
      </c>
      <c r="I40" s="21">
        <f t="shared" si="1"/>
        <v>31.26</v>
      </c>
      <c r="J40" s="21">
        <f t="shared" si="2"/>
        <v>70.36</v>
      </c>
      <c r="K40" s="19"/>
    </row>
    <row r="41" s="1" customFormat="1" ht="40" customHeight="1" spans="1:11">
      <c r="A41" s="19">
        <v>37</v>
      </c>
      <c r="B41" s="19" t="s">
        <v>106</v>
      </c>
      <c r="C41" s="19" t="s">
        <v>107</v>
      </c>
      <c r="D41" s="19" t="s">
        <v>108</v>
      </c>
      <c r="E41" s="19" t="s">
        <v>109</v>
      </c>
      <c r="F41" s="19">
        <v>196</v>
      </c>
      <c r="G41" s="21">
        <f t="shared" si="0"/>
        <v>39.2</v>
      </c>
      <c r="H41" s="21">
        <v>76.54</v>
      </c>
      <c r="I41" s="21">
        <f t="shared" si="1"/>
        <v>30.62</v>
      </c>
      <c r="J41" s="21">
        <f t="shared" si="2"/>
        <v>69.82</v>
      </c>
      <c r="K41" s="19"/>
    </row>
    <row r="42" s="1" customFormat="1" ht="40" customHeight="1" spans="1:11">
      <c r="A42" s="19">
        <v>38</v>
      </c>
      <c r="B42" s="19" t="s">
        <v>110</v>
      </c>
      <c r="C42" s="19" t="s">
        <v>111</v>
      </c>
      <c r="D42" s="19" t="s">
        <v>108</v>
      </c>
      <c r="E42" s="19" t="s">
        <v>109</v>
      </c>
      <c r="F42" s="19">
        <v>196</v>
      </c>
      <c r="G42" s="21">
        <f t="shared" si="0"/>
        <v>39.2</v>
      </c>
      <c r="H42" s="21">
        <v>79.3</v>
      </c>
      <c r="I42" s="21">
        <f t="shared" si="1"/>
        <v>31.72</v>
      </c>
      <c r="J42" s="21">
        <f t="shared" si="2"/>
        <v>70.92</v>
      </c>
      <c r="K42" s="19"/>
    </row>
    <row r="43" s="1" customFormat="1" ht="40" customHeight="1" spans="1:11">
      <c r="A43" s="19">
        <v>39</v>
      </c>
      <c r="B43" s="19" t="s">
        <v>112</v>
      </c>
      <c r="C43" s="19" t="s">
        <v>113</v>
      </c>
      <c r="D43" s="19" t="s">
        <v>108</v>
      </c>
      <c r="E43" s="19" t="s">
        <v>109</v>
      </c>
      <c r="F43" s="19">
        <v>192.5</v>
      </c>
      <c r="G43" s="21">
        <f t="shared" si="0"/>
        <v>38.5</v>
      </c>
      <c r="H43" s="21">
        <v>78.98</v>
      </c>
      <c r="I43" s="21">
        <f t="shared" si="1"/>
        <v>31.59</v>
      </c>
      <c r="J43" s="21">
        <f t="shared" si="2"/>
        <v>70.09</v>
      </c>
      <c r="K43" s="19"/>
    </row>
    <row r="44" s="1" customFormat="1" ht="40" customHeight="1" spans="1:11">
      <c r="A44" s="19">
        <v>40</v>
      </c>
      <c r="B44" s="19" t="s">
        <v>114</v>
      </c>
      <c r="C44" s="19" t="s">
        <v>115</v>
      </c>
      <c r="D44" s="19" t="s">
        <v>108</v>
      </c>
      <c r="E44" s="19" t="s">
        <v>116</v>
      </c>
      <c r="F44" s="19">
        <v>217</v>
      </c>
      <c r="G44" s="21">
        <f t="shared" si="0"/>
        <v>43.4</v>
      </c>
      <c r="H44" s="21">
        <v>82.76</v>
      </c>
      <c r="I44" s="21">
        <f t="shared" si="1"/>
        <v>33.1</v>
      </c>
      <c r="J44" s="21">
        <f t="shared" si="2"/>
        <v>76.5</v>
      </c>
      <c r="K44" s="19"/>
    </row>
    <row r="45" s="1" customFormat="1" ht="40" customHeight="1" spans="1:11">
      <c r="A45" s="19">
        <v>41</v>
      </c>
      <c r="B45" s="19" t="s">
        <v>117</v>
      </c>
      <c r="C45" s="19" t="s">
        <v>118</v>
      </c>
      <c r="D45" s="19" t="s">
        <v>108</v>
      </c>
      <c r="E45" s="19" t="s">
        <v>116</v>
      </c>
      <c r="F45" s="19">
        <v>215.5</v>
      </c>
      <c r="G45" s="21">
        <f t="shared" si="0"/>
        <v>43.1</v>
      </c>
      <c r="H45" s="21">
        <v>76.4</v>
      </c>
      <c r="I45" s="21">
        <f t="shared" si="1"/>
        <v>30.56</v>
      </c>
      <c r="J45" s="21">
        <f t="shared" si="2"/>
        <v>73.66</v>
      </c>
      <c r="K45" s="19"/>
    </row>
    <row r="46" s="1" customFormat="1" ht="40" customHeight="1" spans="1:11">
      <c r="A46" s="19">
        <v>42</v>
      </c>
      <c r="B46" s="19" t="s">
        <v>119</v>
      </c>
      <c r="C46" s="19" t="s">
        <v>120</v>
      </c>
      <c r="D46" s="19" t="s">
        <v>108</v>
      </c>
      <c r="E46" s="19" t="s">
        <v>116</v>
      </c>
      <c r="F46" s="19">
        <v>211.5</v>
      </c>
      <c r="G46" s="21">
        <f t="shared" si="0"/>
        <v>42.3</v>
      </c>
      <c r="H46" s="21">
        <v>75.9</v>
      </c>
      <c r="I46" s="21">
        <f t="shared" si="1"/>
        <v>30.36</v>
      </c>
      <c r="J46" s="21">
        <f t="shared" si="2"/>
        <v>72.66</v>
      </c>
      <c r="K46" s="19"/>
    </row>
    <row r="47" s="1" customFormat="1" ht="40" customHeight="1" spans="1:11">
      <c r="A47" s="19">
        <v>43</v>
      </c>
      <c r="B47" s="19" t="s">
        <v>121</v>
      </c>
      <c r="C47" s="19" t="s">
        <v>122</v>
      </c>
      <c r="D47" s="19" t="s">
        <v>123</v>
      </c>
      <c r="E47" s="19" t="s">
        <v>124</v>
      </c>
      <c r="F47" s="19">
        <v>196.5</v>
      </c>
      <c r="G47" s="21">
        <f t="shared" si="0"/>
        <v>39.3</v>
      </c>
      <c r="H47" s="21">
        <v>78.66</v>
      </c>
      <c r="I47" s="21">
        <f t="shared" si="1"/>
        <v>31.46</v>
      </c>
      <c r="J47" s="21">
        <f t="shared" si="2"/>
        <v>70.76</v>
      </c>
      <c r="K47" s="19"/>
    </row>
    <row r="48" s="1" customFormat="1" ht="40" customHeight="1" spans="1:11">
      <c r="A48" s="19">
        <v>44</v>
      </c>
      <c r="B48" s="19" t="s">
        <v>125</v>
      </c>
      <c r="C48" s="19" t="s">
        <v>126</v>
      </c>
      <c r="D48" s="19" t="s">
        <v>123</v>
      </c>
      <c r="E48" s="19" t="s">
        <v>124</v>
      </c>
      <c r="F48" s="19">
        <v>177</v>
      </c>
      <c r="G48" s="21">
        <f t="shared" si="0"/>
        <v>35.4</v>
      </c>
      <c r="H48" s="21">
        <v>78.38</v>
      </c>
      <c r="I48" s="21">
        <f t="shared" si="1"/>
        <v>31.35</v>
      </c>
      <c r="J48" s="21">
        <f t="shared" si="2"/>
        <v>66.75</v>
      </c>
      <c r="K48" s="19"/>
    </row>
    <row r="49" s="1" customFormat="1" ht="40" customHeight="1" spans="1:11">
      <c r="A49" s="19">
        <v>45</v>
      </c>
      <c r="B49" s="19" t="s">
        <v>127</v>
      </c>
      <c r="C49" s="19" t="s">
        <v>128</v>
      </c>
      <c r="D49" s="19" t="s">
        <v>123</v>
      </c>
      <c r="E49" s="19" t="s">
        <v>124</v>
      </c>
      <c r="F49" s="19">
        <v>174.5</v>
      </c>
      <c r="G49" s="21">
        <f t="shared" si="0"/>
        <v>34.9</v>
      </c>
      <c r="H49" s="21" t="s">
        <v>49</v>
      </c>
      <c r="I49" s="21" t="s">
        <v>49</v>
      </c>
      <c r="J49" s="21" t="s">
        <v>50</v>
      </c>
      <c r="K49" s="19"/>
    </row>
    <row r="50" s="1" customFormat="1" ht="40" customHeight="1" spans="1:11">
      <c r="A50" s="19">
        <v>46</v>
      </c>
      <c r="B50" s="19" t="s">
        <v>129</v>
      </c>
      <c r="C50" s="19" t="s">
        <v>130</v>
      </c>
      <c r="D50" s="19" t="s">
        <v>131</v>
      </c>
      <c r="E50" s="19" t="s">
        <v>132</v>
      </c>
      <c r="F50" s="19">
        <v>196</v>
      </c>
      <c r="G50" s="21">
        <f t="shared" si="0"/>
        <v>39.2</v>
      </c>
      <c r="H50" s="21">
        <v>77.82</v>
      </c>
      <c r="I50" s="21">
        <f t="shared" si="1"/>
        <v>31.13</v>
      </c>
      <c r="J50" s="21">
        <f t="shared" si="2"/>
        <v>70.33</v>
      </c>
      <c r="K50" s="19"/>
    </row>
    <row r="51" s="1" customFormat="1" ht="40" customHeight="1" spans="1:11">
      <c r="A51" s="19">
        <v>47</v>
      </c>
      <c r="B51" s="19" t="s">
        <v>133</v>
      </c>
      <c r="C51" s="19" t="s">
        <v>134</v>
      </c>
      <c r="D51" s="19" t="s">
        <v>131</v>
      </c>
      <c r="E51" s="19" t="s">
        <v>132</v>
      </c>
      <c r="F51" s="19">
        <v>185.5</v>
      </c>
      <c r="G51" s="21">
        <f t="shared" si="0"/>
        <v>37.1</v>
      </c>
      <c r="H51" s="21">
        <v>78.82</v>
      </c>
      <c r="I51" s="21">
        <f t="shared" si="1"/>
        <v>31.53</v>
      </c>
      <c r="J51" s="21">
        <f t="shared" si="2"/>
        <v>68.63</v>
      </c>
      <c r="K51" s="19"/>
    </row>
    <row r="52" s="1" customFormat="1" ht="40" customHeight="1" spans="1:11">
      <c r="A52" s="19">
        <v>48</v>
      </c>
      <c r="B52" s="19" t="s">
        <v>135</v>
      </c>
      <c r="C52" s="19" t="s">
        <v>136</v>
      </c>
      <c r="D52" s="19" t="s">
        <v>131</v>
      </c>
      <c r="E52" s="19" t="s">
        <v>132</v>
      </c>
      <c r="F52" s="19">
        <v>170.5</v>
      </c>
      <c r="G52" s="21">
        <f t="shared" si="0"/>
        <v>34.1</v>
      </c>
      <c r="H52" s="21">
        <v>75.94</v>
      </c>
      <c r="I52" s="21">
        <f t="shared" si="1"/>
        <v>30.38</v>
      </c>
      <c r="J52" s="21">
        <f t="shared" si="2"/>
        <v>64.48</v>
      </c>
      <c r="K52" s="19"/>
    </row>
    <row r="53" s="1" customFormat="1" ht="40" customHeight="1" spans="1:11">
      <c r="A53" s="19">
        <v>49</v>
      </c>
      <c r="B53" s="19" t="s">
        <v>137</v>
      </c>
      <c r="C53" s="19" t="s">
        <v>138</v>
      </c>
      <c r="D53" s="20" t="s">
        <v>139</v>
      </c>
      <c r="E53" s="19" t="s">
        <v>140</v>
      </c>
      <c r="F53" s="19">
        <v>211</v>
      </c>
      <c r="G53" s="21">
        <f t="shared" si="0"/>
        <v>42.2</v>
      </c>
      <c r="H53" s="21">
        <v>72.3</v>
      </c>
      <c r="I53" s="21">
        <f t="shared" si="1"/>
        <v>28.92</v>
      </c>
      <c r="J53" s="21">
        <f t="shared" si="2"/>
        <v>71.12</v>
      </c>
      <c r="K53" s="19"/>
    </row>
    <row r="54" s="1" customFormat="1" ht="40" customHeight="1" spans="1:11">
      <c r="A54" s="19">
        <v>50</v>
      </c>
      <c r="B54" s="19" t="s">
        <v>141</v>
      </c>
      <c r="C54" s="19" t="s">
        <v>142</v>
      </c>
      <c r="D54" s="20" t="s">
        <v>139</v>
      </c>
      <c r="E54" s="19" t="s">
        <v>140</v>
      </c>
      <c r="F54" s="19">
        <v>195.5</v>
      </c>
      <c r="G54" s="21">
        <f t="shared" si="0"/>
        <v>39.1</v>
      </c>
      <c r="H54" s="21">
        <v>76.9</v>
      </c>
      <c r="I54" s="21">
        <f t="shared" si="1"/>
        <v>30.76</v>
      </c>
      <c r="J54" s="21">
        <f t="shared" si="2"/>
        <v>69.86</v>
      </c>
      <c r="K54" s="19"/>
    </row>
    <row r="55" s="1" customFormat="1" ht="40" customHeight="1" spans="1:11">
      <c r="A55" s="19">
        <v>51</v>
      </c>
      <c r="B55" s="19" t="s">
        <v>143</v>
      </c>
      <c r="C55" s="19" t="s">
        <v>144</v>
      </c>
      <c r="D55" s="20" t="s">
        <v>139</v>
      </c>
      <c r="E55" s="19" t="s">
        <v>140</v>
      </c>
      <c r="F55" s="19">
        <v>183.5</v>
      </c>
      <c r="G55" s="21">
        <f t="shared" si="0"/>
        <v>36.7</v>
      </c>
      <c r="H55" s="21">
        <v>72.5</v>
      </c>
      <c r="I55" s="21">
        <f t="shared" si="1"/>
        <v>29</v>
      </c>
      <c r="J55" s="21">
        <f t="shared" si="2"/>
        <v>65.7</v>
      </c>
      <c r="K55" s="19"/>
    </row>
    <row r="56" s="1" customFormat="1" ht="40" customHeight="1" spans="1:11">
      <c r="A56" s="19">
        <v>52</v>
      </c>
      <c r="B56" s="19" t="s">
        <v>145</v>
      </c>
      <c r="C56" s="19" t="s">
        <v>146</v>
      </c>
      <c r="D56" s="19" t="s">
        <v>147</v>
      </c>
      <c r="E56" s="19" t="s">
        <v>148</v>
      </c>
      <c r="F56" s="19">
        <v>194.5</v>
      </c>
      <c r="G56" s="21">
        <f t="shared" si="0"/>
        <v>38.9</v>
      </c>
      <c r="H56" s="21">
        <v>79.28</v>
      </c>
      <c r="I56" s="21">
        <f t="shared" si="1"/>
        <v>31.71</v>
      </c>
      <c r="J56" s="21">
        <f t="shared" si="2"/>
        <v>70.61</v>
      </c>
      <c r="K56" s="19"/>
    </row>
    <row r="57" s="1" customFormat="1" ht="40" customHeight="1" spans="1:11">
      <c r="A57" s="19">
        <v>53</v>
      </c>
      <c r="B57" s="19" t="s">
        <v>149</v>
      </c>
      <c r="C57" s="19" t="s">
        <v>150</v>
      </c>
      <c r="D57" s="19" t="s">
        <v>147</v>
      </c>
      <c r="E57" s="19" t="s">
        <v>148</v>
      </c>
      <c r="F57" s="19">
        <v>191.5</v>
      </c>
      <c r="G57" s="21">
        <f t="shared" si="0"/>
        <v>38.3</v>
      </c>
      <c r="H57" s="21">
        <v>76.16</v>
      </c>
      <c r="I57" s="21">
        <f t="shared" si="1"/>
        <v>30.46</v>
      </c>
      <c r="J57" s="21">
        <f t="shared" si="2"/>
        <v>68.76</v>
      </c>
      <c r="K57" s="19"/>
    </row>
    <row r="58" s="1" customFormat="1" ht="40" customHeight="1" spans="1:11">
      <c r="A58" s="19">
        <v>54</v>
      </c>
      <c r="B58" s="19" t="s">
        <v>151</v>
      </c>
      <c r="C58" s="19" t="s">
        <v>152</v>
      </c>
      <c r="D58" s="19" t="s">
        <v>147</v>
      </c>
      <c r="E58" s="19" t="s">
        <v>148</v>
      </c>
      <c r="F58" s="19">
        <v>190.5</v>
      </c>
      <c r="G58" s="21">
        <f t="shared" si="0"/>
        <v>38.1</v>
      </c>
      <c r="H58" s="21">
        <v>75.38</v>
      </c>
      <c r="I58" s="21">
        <f t="shared" si="1"/>
        <v>30.15</v>
      </c>
      <c r="J58" s="21">
        <f t="shared" si="2"/>
        <v>68.25</v>
      </c>
      <c r="K58" s="19"/>
    </row>
    <row r="59" s="1" customFormat="1" ht="40" customHeight="1" spans="1:11">
      <c r="A59" s="19">
        <v>55</v>
      </c>
      <c r="B59" s="19" t="s">
        <v>153</v>
      </c>
      <c r="C59" s="19" t="s">
        <v>154</v>
      </c>
      <c r="D59" s="19" t="s">
        <v>155</v>
      </c>
      <c r="E59" s="19" t="s">
        <v>156</v>
      </c>
      <c r="F59" s="19">
        <v>197.5</v>
      </c>
      <c r="G59" s="21">
        <f t="shared" si="0"/>
        <v>39.5</v>
      </c>
      <c r="H59" s="21">
        <v>77.56</v>
      </c>
      <c r="I59" s="21">
        <f t="shared" si="1"/>
        <v>31.02</v>
      </c>
      <c r="J59" s="21">
        <f t="shared" si="2"/>
        <v>70.52</v>
      </c>
      <c r="K59" s="19"/>
    </row>
    <row r="60" s="1" customFormat="1" ht="40" customHeight="1" spans="1:11">
      <c r="A60" s="19">
        <v>56</v>
      </c>
      <c r="B60" s="19" t="s">
        <v>157</v>
      </c>
      <c r="C60" s="19" t="s">
        <v>158</v>
      </c>
      <c r="D60" s="19" t="s">
        <v>155</v>
      </c>
      <c r="E60" s="19" t="s">
        <v>156</v>
      </c>
      <c r="F60" s="19">
        <v>174</v>
      </c>
      <c r="G60" s="21">
        <f t="shared" si="0"/>
        <v>34.8</v>
      </c>
      <c r="H60" s="21" t="s">
        <v>49</v>
      </c>
      <c r="I60" s="21" t="s">
        <v>49</v>
      </c>
      <c r="J60" s="21" t="s">
        <v>50</v>
      </c>
      <c r="K60" s="19"/>
    </row>
    <row r="61" s="1" customFormat="1" ht="40" customHeight="1" spans="1:11">
      <c r="A61" s="19">
        <v>57</v>
      </c>
      <c r="B61" s="19" t="s">
        <v>159</v>
      </c>
      <c r="C61" s="19" t="s">
        <v>160</v>
      </c>
      <c r="D61" s="19" t="s">
        <v>155</v>
      </c>
      <c r="E61" s="19" t="s">
        <v>156</v>
      </c>
      <c r="F61" s="19">
        <v>162.5</v>
      </c>
      <c r="G61" s="21">
        <f t="shared" si="0"/>
        <v>32.5</v>
      </c>
      <c r="H61" s="21">
        <v>70.82</v>
      </c>
      <c r="I61" s="21">
        <f t="shared" si="1"/>
        <v>28.33</v>
      </c>
      <c r="J61" s="21">
        <f t="shared" si="2"/>
        <v>60.83</v>
      </c>
      <c r="K61" s="19"/>
    </row>
    <row r="62" s="1" customFormat="1" ht="40" customHeight="1" spans="1:11">
      <c r="A62" s="19">
        <v>58</v>
      </c>
      <c r="B62" s="19" t="s">
        <v>161</v>
      </c>
      <c r="C62" s="19" t="s">
        <v>162</v>
      </c>
      <c r="D62" s="19" t="s">
        <v>163</v>
      </c>
      <c r="E62" s="19" t="s">
        <v>164</v>
      </c>
      <c r="F62" s="19">
        <v>161</v>
      </c>
      <c r="G62" s="21">
        <f t="shared" si="0"/>
        <v>32.2</v>
      </c>
      <c r="H62" s="21">
        <v>75.76</v>
      </c>
      <c r="I62" s="21">
        <f t="shared" si="1"/>
        <v>30.3</v>
      </c>
      <c r="J62" s="21">
        <f t="shared" si="2"/>
        <v>62.5</v>
      </c>
      <c r="K62" s="19"/>
    </row>
    <row r="63" s="1" customFormat="1" ht="40" customHeight="1" spans="1:11">
      <c r="A63" s="19">
        <v>59</v>
      </c>
      <c r="B63" s="19" t="s">
        <v>165</v>
      </c>
      <c r="C63" s="19" t="s">
        <v>166</v>
      </c>
      <c r="D63" s="19" t="s">
        <v>163</v>
      </c>
      <c r="E63" s="19" t="s">
        <v>164</v>
      </c>
      <c r="F63" s="19">
        <v>129.5</v>
      </c>
      <c r="G63" s="21">
        <f t="shared" si="0"/>
        <v>25.9</v>
      </c>
      <c r="H63" s="21" t="s">
        <v>49</v>
      </c>
      <c r="I63" s="21" t="s">
        <v>49</v>
      </c>
      <c r="J63" s="21" t="s">
        <v>50</v>
      </c>
      <c r="K63" s="19"/>
    </row>
    <row r="64" s="1" customFormat="1" ht="40" customHeight="1" spans="1:11">
      <c r="A64" s="19">
        <v>60</v>
      </c>
      <c r="B64" s="19" t="s">
        <v>167</v>
      </c>
      <c r="C64" s="19" t="s">
        <v>168</v>
      </c>
      <c r="D64" s="19" t="s">
        <v>163</v>
      </c>
      <c r="E64" s="19" t="s">
        <v>164</v>
      </c>
      <c r="F64" s="19">
        <v>129</v>
      </c>
      <c r="G64" s="21">
        <f t="shared" si="0"/>
        <v>25.8</v>
      </c>
      <c r="H64" s="21">
        <v>75.72</v>
      </c>
      <c r="I64" s="21">
        <f t="shared" si="1"/>
        <v>30.29</v>
      </c>
      <c r="J64" s="21">
        <f t="shared" si="2"/>
        <v>56.09</v>
      </c>
      <c r="K64" s="19"/>
    </row>
    <row r="65" s="1" customFormat="1" ht="40" customHeight="1" spans="1:11">
      <c r="A65" s="19">
        <v>61</v>
      </c>
      <c r="B65" s="19" t="s">
        <v>169</v>
      </c>
      <c r="C65" s="19" t="s">
        <v>170</v>
      </c>
      <c r="D65" s="19" t="s">
        <v>171</v>
      </c>
      <c r="E65" s="19" t="s">
        <v>172</v>
      </c>
      <c r="F65" s="19">
        <v>197</v>
      </c>
      <c r="G65" s="21">
        <f t="shared" si="0"/>
        <v>39.4</v>
      </c>
      <c r="H65" s="21">
        <v>73.58</v>
      </c>
      <c r="I65" s="21">
        <f t="shared" si="1"/>
        <v>29.43</v>
      </c>
      <c r="J65" s="21">
        <f t="shared" si="2"/>
        <v>68.83</v>
      </c>
      <c r="K65" s="19"/>
    </row>
    <row r="66" s="1" customFormat="1" ht="40" customHeight="1" spans="1:11">
      <c r="A66" s="19">
        <v>62</v>
      </c>
      <c r="B66" s="19" t="s">
        <v>173</v>
      </c>
      <c r="C66" s="19" t="s">
        <v>174</v>
      </c>
      <c r="D66" s="19" t="s">
        <v>171</v>
      </c>
      <c r="E66" s="19" t="s">
        <v>172</v>
      </c>
      <c r="F66" s="19">
        <v>191.5</v>
      </c>
      <c r="G66" s="21">
        <f t="shared" si="0"/>
        <v>38.3</v>
      </c>
      <c r="H66" s="21">
        <v>74.9</v>
      </c>
      <c r="I66" s="21">
        <f t="shared" si="1"/>
        <v>29.96</v>
      </c>
      <c r="J66" s="21">
        <f t="shared" si="2"/>
        <v>68.26</v>
      </c>
      <c r="K66" s="19"/>
    </row>
    <row r="67" s="1" customFormat="1" ht="40" customHeight="1" spans="1:11">
      <c r="A67" s="19">
        <v>63</v>
      </c>
      <c r="B67" s="19" t="s">
        <v>175</v>
      </c>
      <c r="C67" s="19" t="s">
        <v>176</v>
      </c>
      <c r="D67" s="19" t="s">
        <v>171</v>
      </c>
      <c r="E67" s="19" t="s">
        <v>172</v>
      </c>
      <c r="F67" s="19">
        <v>182.5</v>
      </c>
      <c r="G67" s="21">
        <f t="shared" si="0"/>
        <v>36.5</v>
      </c>
      <c r="H67" s="21">
        <v>80.02</v>
      </c>
      <c r="I67" s="21">
        <f t="shared" si="1"/>
        <v>32.01</v>
      </c>
      <c r="J67" s="21">
        <f t="shared" si="2"/>
        <v>68.51</v>
      </c>
      <c r="K67" s="19"/>
    </row>
    <row r="68" s="1" customFormat="1" ht="40" customHeight="1" spans="1:11">
      <c r="A68" s="19">
        <v>64</v>
      </c>
      <c r="B68" s="19" t="s">
        <v>177</v>
      </c>
      <c r="C68" s="19" t="s">
        <v>178</v>
      </c>
      <c r="D68" s="19" t="s">
        <v>179</v>
      </c>
      <c r="E68" s="19" t="s">
        <v>180</v>
      </c>
      <c r="F68" s="19">
        <v>197</v>
      </c>
      <c r="G68" s="21">
        <f t="shared" si="0"/>
        <v>39.4</v>
      </c>
      <c r="H68" s="21">
        <v>80.34</v>
      </c>
      <c r="I68" s="21">
        <f t="shared" si="1"/>
        <v>32.14</v>
      </c>
      <c r="J68" s="21">
        <f t="shared" si="2"/>
        <v>71.54</v>
      </c>
      <c r="K68" s="19"/>
    </row>
    <row r="69" s="1" customFormat="1" ht="40" customHeight="1" spans="1:11">
      <c r="A69" s="19">
        <v>65</v>
      </c>
      <c r="B69" s="19" t="s">
        <v>181</v>
      </c>
      <c r="C69" s="19" t="s">
        <v>182</v>
      </c>
      <c r="D69" s="19" t="s">
        <v>179</v>
      </c>
      <c r="E69" s="19" t="s">
        <v>180</v>
      </c>
      <c r="F69" s="19">
        <v>194.5</v>
      </c>
      <c r="G69" s="21">
        <f t="shared" ref="G69:G132" si="3">ROUND((F69/3)*0.6,2)</f>
        <v>38.9</v>
      </c>
      <c r="H69" s="21">
        <v>78.8</v>
      </c>
      <c r="I69" s="21">
        <f t="shared" ref="I69:I132" si="4">ROUND(H69*0.4,2)</f>
        <v>31.52</v>
      </c>
      <c r="J69" s="21">
        <f t="shared" ref="J69:J132" si="5">G69+I69</f>
        <v>70.42</v>
      </c>
      <c r="K69" s="19"/>
    </row>
    <row r="70" s="1" customFormat="1" ht="40" customHeight="1" spans="1:11">
      <c r="A70" s="19">
        <v>66</v>
      </c>
      <c r="B70" s="19" t="s">
        <v>183</v>
      </c>
      <c r="C70" s="19" t="s">
        <v>184</v>
      </c>
      <c r="D70" s="19" t="s">
        <v>179</v>
      </c>
      <c r="E70" s="19" t="s">
        <v>180</v>
      </c>
      <c r="F70" s="19">
        <v>187</v>
      </c>
      <c r="G70" s="21">
        <f t="shared" si="3"/>
        <v>37.4</v>
      </c>
      <c r="H70" s="21">
        <v>74.34</v>
      </c>
      <c r="I70" s="21">
        <f t="shared" si="4"/>
        <v>29.74</v>
      </c>
      <c r="J70" s="21">
        <f t="shared" si="5"/>
        <v>67.14</v>
      </c>
      <c r="K70" s="19"/>
    </row>
    <row r="71" s="1" customFormat="1" ht="40" customHeight="1" spans="1:11">
      <c r="A71" s="19">
        <v>67</v>
      </c>
      <c r="B71" s="19" t="s">
        <v>185</v>
      </c>
      <c r="C71" s="19" t="s">
        <v>186</v>
      </c>
      <c r="D71" s="19" t="s">
        <v>187</v>
      </c>
      <c r="E71" s="19" t="s">
        <v>188</v>
      </c>
      <c r="F71" s="19">
        <v>192.5</v>
      </c>
      <c r="G71" s="21">
        <f t="shared" si="3"/>
        <v>38.5</v>
      </c>
      <c r="H71" s="21">
        <v>76.88</v>
      </c>
      <c r="I71" s="21">
        <f t="shared" si="4"/>
        <v>30.75</v>
      </c>
      <c r="J71" s="21">
        <f t="shared" si="5"/>
        <v>69.25</v>
      </c>
      <c r="K71" s="19"/>
    </row>
    <row r="72" s="1" customFormat="1" ht="40" customHeight="1" spans="1:11">
      <c r="A72" s="19">
        <v>68</v>
      </c>
      <c r="B72" s="19" t="s">
        <v>189</v>
      </c>
      <c r="C72" s="19" t="s">
        <v>190</v>
      </c>
      <c r="D72" s="19" t="s">
        <v>187</v>
      </c>
      <c r="E72" s="19" t="s">
        <v>188</v>
      </c>
      <c r="F72" s="19">
        <v>172.5</v>
      </c>
      <c r="G72" s="21">
        <f t="shared" si="3"/>
        <v>34.5</v>
      </c>
      <c r="H72" s="21">
        <v>76.12</v>
      </c>
      <c r="I72" s="21">
        <f t="shared" si="4"/>
        <v>30.45</v>
      </c>
      <c r="J72" s="21">
        <f t="shared" si="5"/>
        <v>64.95</v>
      </c>
      <c r="K72" s="19"/>
    </row>
    <row r="73" s="1" customFormat="1" ht="40" customHeight="1" spans="1:11">
      <c r="A73" s="19">
        <v>69</v>
      </c>
      <c r="B73" s="19" t="s">
        <v>191</v>
      </c>
      <c r="C73" s="19" t="s">
        <v>192</v>
      </c>
      <c r="D73" s="19" t="s">
        <v>187</v>
      </c>
      <c r="E73" s="19" t="s">
        <v>188</v>
      </c>
      <c r="F73" s="19">
        <v>151.5</v>
      </c>
      <c r="G73" s="21">
        <f t="shared" si="3"/>
        <v>30.3</v>
      </c>
      <c r="H73" s="21">
        <v>72.74</v>
      </c>
      <c r="I73" s="21">
        <f t="shared" si="4"/>
        <v>29.1</v>
      </c>
      <c r="J73" s="21">
        <f t="shared" si="5"/>
        <v>59.4</v>
      </c>
      <c r="K73" s="19"/>
    </row>
    <row r="74" s="1" customFormat="1" ht="40" customHeight="1" spans="1:11">
      <c r="A74" s="19">
        <v>70</v>
      </c>
      <c r="B74" s="19" t="s">
        <v>193</v>
      </c>
      <c r="C74" s="19" t="s">
        <v>194</v>
      </c>
      <c r="D74" s="19" t="s">
        <v>195</v>
      </c>
      <c r="E74" s="19" t="s">
        <v>196</v>
      </c>
      <c r="F74" s="19">
        <v>209.5</v>
      </c>
      <c r="G74" s="21">
        <f t="shared" si="3"/>
        <v>41.9</v>
      </c>
      <c r="H74" s="21">
        <v>77.16</v>
      </c>
      <c r="I74" s="21">
        <f t="shared" si="4"/>
        <v>30.86</v>
      </c>
      <c r="J74" s="21">
        <f t="shared" si="5"/>
        <v>72.76</v>
      </c>
      <c r="K74" s="19"/>
    </row>
    <row r="75" s="1" customFormat="1" ht="40" customHeight="1" spans="1:11">
      <c r="A75" s="19">
        <v>71</v>
      </c>
      <c r="B75" s="19" t="s">
        <v>197</v>
      </c>
      <c r="C75" s="19" t="s">
        <v>198</v>
      </c>
      <c r="D75" s="19" t="s">
        <v>195</v>
      </c>
      <c r="E75" s="19" t="s">
        <v>196</v>
      </c>
      <c r="F75" s="19">
        <v>198</v>
      </c>
      <c r="G75" s="21">
        <f t="shared" si="3"/>
        <v>39.6</v>
      </c>
      <c r="H75" s="21">
        <v>80.8</v>
      </c>
      <c r="I75" s="21">
        <f t="shared" si="4"/>
        <v>32.32</v>
      </c>
      <c r="J75" s="21">
        <f t="shared" si="5"/>
        <v>71.92</v>
      </c>
      <c r="K75" s="19"/>
    </row>
    <row r="76" s="1" customFormat="1" ht="40" customHeight="1" spans="1:11">
      <c r="A76" s="19">
        <v>72</v>
      </c>
      <c r="B76" s="19" t="s">
        <v>199</v>
      </c>
      <c r="C76" s="19" t="s">
        <v>200</v>
      </c>
      <c r="D76" s="19" t="s">
        <v>195</v>
      </c>
      <c r="E76" s="19" t="s">
        <v>196</v>
      </c>
      <c r="F76" s="19">
        <v>195.5</v>
      </c>
      <c r="G76" s="21">
        <f t="shared" si="3"/>
        <v>39.1</v>
      </c>
      <c r="H76" s="21">
        <v>75.16</v>
      </c>
      <c r="I76" s="21">
        <f t="shared" si="4"/>
        <v>30.06</v>
      </c>
      <c r="J76" s="21">
        <f t="shared" si="5"/>
        <v>69.16</v>
      </c>
      <c r="K76" s="19"/>
    </row>
    <row r="77" s="1" customFormat="1" ht="40" customHeight="1" spans="1:11">
      <c r="A77" s="19">
        <v>73</v>
      </c>
      <c r="B77" s="19" t="s">
        <v>201</v>
      </c>
      <c r="C77" s="19" t="s">
        <v>202</v>
      </c>
      <c r="D77" s="19" t="s">
        <v>195</v>
      </c>
      <c r="E77" s="19" t="s">
        <v>203</v>
      </c>
      <c r="F77" s="19">
        <v>209</v>
      </c>
      <c r="G77" s="21">
        <f t="shared" si="3"/>
        <v>41.8</v>
      </c>
      <c r="H77" s="21">
        <v>81.72</v>
      </c>
      <c r="I77" s="21">
        <f t="shared" si="4"/>
        <v>32.69</v>
      </c>
      <c r="J77" s="21">
        <f t="shared" si="5"/>
        <v>74.49</v>
      </c>
      <c r="K77" s="19"/>
    </row>
    <row r="78" s="1" customFormat="1" ht="40" customHeight="1" spans="1:11">
      <c r="A78" s="19">
        <v>74</v>
      </c>
      <c r="B78" s="19" t="s">
        <v>204</v>
      </c>
      <c r="C78" s="19" t="s">
        <v>205</v>
      </c>
      <c r="D78" s="19" t="s">
        <v>195</v>
      </c>
      <c r="E78" s="19" t="s">
        <v>203</v>
      </c>
      <c r="F78" s="19">
        <v>203.5</v>
      </c>
      <c r="G78" s="21">
        <f t="shared" si="3"/>
        <v>40.7</v>
      </c>
      <c r="H78" s="21" t="s">
        <v>49</v>
      </c>
      <c r="I78" s="21" t="s">
        <v>49</v>
      </c>
      <c r="J78" s="21" t="s">
        <v>50</v>
      </c>
      <c r="K78" s="19"/>
    </row>
    <row r="79" s="1" customFormat="1" ht="40" customHeight="1" spans="1:11">
      <c r="A79" s="19">
        <v>75</v>
      </c>
      <c r="B79" s="19" t="s">
        <v>206</v>
      </c>
      <c r="C79" s="19" t="s">
        <v>207</v>
      </c>
      <c r="D79" s="19" t="s">
        <v>195</v>
      </c>
      <c r="E79" s="19" t="s">
        <v>203</v>
      </c>
      <c r="F79" s="19">
        <v>202</v>
      </c>
      <c r="G79" s="21">
        <f t="shared" si="3"/>
        <v>40.4</v>
      </c>
      <c r="H79" s="21">
        <v>78.38</v>
      </c>
      <c r="I79" s="21">
        <f t="shared" si="4"/>
        <v>31.35</v>
      </c>
      <c r="J79" s="21">
        <f t="shared" si="5"/>
        <v>71.75</v>
      </c>
      <c r="K79" s="19"/>
    </row>
    <row r="80" s="1" customFormat="1" ht="40" customHeight="1" spans="1:11">
      <c r="A80" s="19">
        <v>76</v>
      </c>
      <c r="B80" s="19" t="s">
        <v>208</v>
      </c>
      <c r="C80" s="19" t="s">
        <v>209</v>
      </c>
      <c r="D80" s="19" t="s">
        <v>210</v>
      </c>
      <c r="E80" s="19" t="s">
        <v>211</v>
      </c>
      <c r="F80" s="19">
        <v>210</v>
      </c>
      <c r="G80" s="21">
        <f t="shared" si="3"/>
        <v>42</v>
      </c>
      <c r="H80" s="21">
        <v>76.14</v>
      </c>
      <c r="I80" s="21">
        <f t="shared" si="4"/>
        <v>30.46</v>
      </c>
      <c r="J80" s="21">
        <f t="shared" si="5"/>
        <v>72.46</v>
      </c>
      <c r="K80" s="19"/>
    </row>
    <row r="81" s="1" customFormat="1" ht="40" customHeight="1" spans="1:11">
      <c r="A81" s="19">
        <v>77</v>
      </c>
      <c r="B81" s="19" t="s">
        <v>212</v>
      </c>
      <c r="C81" s="19" t="s">
        <v>213</v>
      </c>
      <c r="D81" s="19" t="s">
        <v>210</v>
      </c>
      <c r="E81" s="19" t="s">
        <v>211</v>
      </c>
      <c r="F81" s="19">
        <v>208</v>
      </c>
      <c r="G81" s="21">
        <f t="shared" si="3"/>
        <v>41.6</v>
      </c>
      <c r="H81" s="21">
        <v>81.14</v>
      </c>
      <c r="I81" s="21">
        <f t="shared" si="4"/>
        <v>32.46</v>
      </c>
      <c r="J81" s="21">
        <f t="shared" si="5"/>
        <v>74.06</v>
      </c>
      <c r="K81" s="19"/>
    </row>
    <row r="82" s="1" customFormat="1" ht="40" customHeight="1" spans="1:11">
      <c r="A82" s="19">
        <v>78</v>
      </c>
      <c r="B82" s="19" t="s">
        <v>214</v>
      </c>
      <c r="C82" s="19" t="s">
        <v>215</v>
      </c>
      <c r="D82" s="19" t="s">
        <v>210</v>
      </c>
      <c r="E82" s="19" t="s">
        <v>211</v>
      </c>
      <c r="F82" s="19">
        <v>207.5</v>
      </c>
      <c r="G82" s="21">
        <f t="shared" si="3"/>
        <v>41.5</v>
      </c>
      <c r="H82" s="21">
        <v>81.18</v>
      </c>
      <c r="I82" s="21">
        <f t="shared" si="4"/>
        <v>32.47</v>
      </c>
      <c r="J82" s="21">
        <f t="shared" si="5"/>
        <v>73.97</v>
      </c>
      <c r="K82" s="19"/>
    </row>
    <row r="83" s="1" customFormat="1" ht="40" customHeight="1" spans="1:11">
      <c r="A83" s="19">
        <v>79</v>
      </c>
      <c r="B83" s="19" t="s">
        <v>216</v>
      </c>
      <c r="C83" s="19" t="s">
        <v>217</v>
      </c>
      <c r="D83" s="19" t="s">
        <v>218</v>
      </c>
      <c r="E83" s="19" t="s">
        <v>219</v>
      </c>
      <c r="F83" s="19">
        <v>225.5</v>
      </c>
      <c r="G83" s="21">
        <f t="shared" si="3"/>
        <v>45.1</v>
      </c>
      <c r="H83" s="21" t="s">
        <v>49</v>
      </c>
      <c r="I83" s="21" t="s">
        <v>49</v>
      </c>
      <c r="J83" s="21" t="s">
        <v>50</v>
      </c>
      <c r="K83" s="19"/>
    </row>
    <row r="84" s="1" customFormat="1" ht="40" customHeight="1" spans="1:11">
      <c r="A84" s="19">
        <v>80</v>
      </c>
      <c r="B84" s="19" t="s">
        <v>220</v>
      </c>
      <c r="C84" s="19" t="s">
        <v>221</v>
      </c>
      <c r="D84" s="19" t="s">
        <v>218</v>
      </c>
      <c r="E84" s="19" t="s">
        <v>219</v>
      </c>
      <c r="F84" s="19">
        <v>204</v>
      </c>
      <c r="G84" s="21">
        <f t="shared" si="3"/>
        <v>40.8</v>
      </c>
      <c r="H84" s="21">
        <v>82.78</v>
      </c>
      <c r="I84" s="21">
        <f t="shared" si="4"/>
        <v>33.11</v>
      </c>
      <c r="J84" s="21">
        <f t="shared" si="5"/>
        <v>73.91</v>
      </c>
      <c r="K84" s="19"/>
    </row>
    <row r="85" s="1" customFormat="1" ht="40" customHeight="1" spans="1:11">
      <c r="A85" s="19">
        <v>81</v>
      </c>
      <c r="B85" s="19" t="s">
        <v>222</v>
      </c>
      <c r="C85" s="19" t="s">
        <v>223</v>
      </c>
      <c r="D85" s="19" t="s">
        <v>218</v>
      </c>
      <c r="E85" s="19" t="s">
        <v>219</v>
      </c>
      <c r="F85" s="19">
        <v>202.5</v>
      </c>
      <c r="G85" s="21">
        <f t="shared" si="3"/>
        <v>40.5</v>
      </c>
      <c r="H85" s="21">
        <v>81.22</v>
      </c>
      <c r="I85" s="21">
        <f t="shared" si="4"/>
        <v>32.49</v>
      </c>
      <c r="J85" s="21">
        <f t="shared" si="5"/>
        <v>72.99</v>
      </c>
      <c r="K85" s="19"/>
    </row>
    <row r="86" s="1" customFormat="1" ht="40" customHeight="1" spans="1:11">
      <c r="A86" s="19">
        <v>82</v>
      </c>
      <c r="B86" s="19" t="s">
        <v>224</v>
      </c>
      <c r="C86" s="19" t="s">
        <v>225</v>
      </c>
      <c r="D86" s="20" t="s">
        <v>226</v>
      </c>
      <c r="E86" s="19" t="s">
        <v>227</v>
      </c>
      <c r="F86" s="19">
        <v>183.5</v>
      </c>
      <c r="G86" s="21">
        <f t="shared" si="3"/>
        <v>36.7</v>
      </c>
      <c r="H86" s="21">
        <v>74.64</v>
      </c>
      <c r="I86" s="21">
        <f t="shared" si="4"/>
        <v>29.86</v>
      </c>
      <c r="J86" s="21">
        <f t="shared" si="5"/>
        <v>66.56</v>
      </c>
      <c r="K86" s="19"/>
    </row>
    <row r="87" s="1" customFormat="1" ht="40" customHeight="1" spans="1:11">
      <c r="A87" s="19">
        <v>83</v>
      </c>
      <c r="B87" s="19" t="s">
        <v>228</v>
      </c>
      <c r="C87" s="19" t="s">
        <v>229</v>
      </c>
      <c r="D87" s="20" t="s">
        <v>226</v>
      </c>
      <c r="E87" s="19" t="s">
        <v>227</v>
      </c>
      <c r="F87" s="19">
        <v>166.7</v>
      </c>
      <c r="G87" s="21">
        <f t="shared" si="3"/>
        <v>33.34</v>
      </c>
      <c r="H87" s="21">
        <v>71.42</v>
      </c>
      <c r="I87" s="21">
        <f t="shared" si="4"/>
        <v>28.57</v>
      </c>
      <c r="J87" s="21">
        <f t="shared" si="5"/>
        <v>61.91</v>
      </c>
      <c r="K87" s="19"/>
    </row>
    <row r="88" s="1" customFormat="1" ht="40" customHeight="1" spans="1:11">
      <c r="A88" s="19">
        <v>84</v>
      </c>
      <c r="B88" s="19" t="s">
        <v>230</v>
      </c>
      <c r="C88" s="19" t="s">
        <v>231</v>
      </c>
      <c r="D88" s="20" t="s">
        <v>226</v>
      </c>
      <c r="E88" s="19" t="s">
        <v>227</v>
      </c>
      <c r="F88" s="19">
        <v>163.6</v>
      </c>
      <c r="G88" s="21">
        <f t="shared" si="3"/>
        <v>32.72</v>
      </c>
      <c r="H88" s="21">
        <v>73.76</v>
      </c>
      <c r="I88" s="21">
        <f t="shared" si="4"/>
        <v>29.5</v>
      </c>
      <c r="J88" s="21">
        <f t="shared" si="5"/>
        <v>62.22</v>
      </c>
      <c r="K88" s="19"/>
    </row>
    <row r="89" s="1" customFormat="1" ht="40" customHeight="1" spans="1:11">
      <c r="A89" s="19">
        <v>85</v>
      </c>
      <c r="B89" s="19" t="s">
        <v>232</v>
      </c>
      <c r="C89" s="19" t="s">
        <v>233</v>
      </c>
      <c r="D89" s="19" t="s">
        <v>234</v>
      </c>
      <c r="E89" s="19" t="s">
        <v>235</v>
      </c>
      <c r="F89" s="19">
        <v>200.5</v>
      </c>
      <c r="G89" s="21">
        <f t="shared" si="3"/>
        <v>40.1</v>
      </c>
      <c r="H89" s="21">
        <v>77.12</v>
      </c>
      <c r="I89" s="21">
        <f t="shared" si="4"/>
        <v>30.85</v>
      </c>
      <c r="J89" s="21">
        <f t="shared" si="5"/>
        <v>70.95</v>
      </c>
      <c r="K89" s="19"/>
    </row>
    <row r="90" s="1" customFormat="1" ht="40" customHeight="1" spans="1:11">
      <c r="A90" s="19">
        <v>86</v>
      </c>
      <c r="B90" s="19" t="s">
        <v>236</v>
      </c>
      <c r="C90" s="19" t="s">
        <v>237</v>
      </c>
      <c r="D90" s="19" t="s">
        <v>234</v>
      </c>
      <c r="E90" s="19" t="s">
        <v>235</v>
      </c>
      <c r="F90" s="19">
        <v>195</v>
      </c>
      <c r="G90" s="21">
        <f t="shared" si="3"/>
        <v>39</v>
      </c>
      <c r="H90" s="21">
        <v>78.64</v>
      </c>
      <c r="I90" s="21">
        <f t="shared" si="4"/>
        <v>31.46</v>
      </c>
      <c r="J90" s="21">
        <f t="shared" si="5"/>
        <v>70.46</v>
      </c>
      <c r="K90" s="19"/>
    </row>
    <row r="91" s="1" customFormat="1" ht="40" customHeight="1" spans="1:11">
      <c r="A91" s="19">
        <v>87</v>
      </c>
      <c r="B91" s="19" t="s">
        <v>238</v>
      </c>
      <c r="C91" s="19" t="s">
        <v>239</v>
      </c>
      <c r="D91" s="19" t="s">
        <v>234</v>
      </c>
      <c r="E91" s="19" t="s">
        <v>235</v>
      </c>
      <c r="F91" s="19">
        <v>190</v>
      </c>
      <c r="G91" s="21">
        <f t="shared" si="3"/>
        <v>38</v>
      </c>
      <c r="H91" s="21">
        <v>78.98</v>
      </c>
      <c r="I91" s="21">
        <f t="shared" si="4"/>
        <v>31.59</v>
      </c>
      <c r="J91" s="21">
        <f t="shared" si="5"/>
        <v>69.59</v>
      </c>
      <c r="K91" s="19"/>
    </row>
    <row r="92" s="1" customFormat="1" ht="40" customHeight="1" spans="1:11">
      <c r="A92" s="19">
        <v>88</v>
      </c>
      <c r="B92" s="19" t="s">
        <v>240</v>
      </c>
      <c r="C92" s="19" t="s">
        <v>241</v>
      </c>
      <c r="D92" s="19" t="s">
        <v>242</v>
      </c>
      <c r="E92" s="19" t="s">
        <v>243</v>
      </c>
      <c r="F92" s="19">
        <v>207.5</v>
      </c>
      <c r="G92" s="21">
        <f t="shared" si="3"/>
        <v>41.5</v>
      </c>
      <c r="H92" s="21">
        <v>79.9</v>
      </c>
      <c r="I92" s="21">
        <f t="shared" si="4"/>
        <v>31.96</v>
      </c>
      <c r="J92" s="21">
        <f t="shared" si="5"/>
        <v>73.46</v>
      </c>
      <c r="K92" s="19"/>
    </row>
    <row r="93" s="1" customFormat="1" ht="40" customHeight="1" spans="1:11">
      <c r="A93" s="19">
        <v>89</v>
      </c>
      <c r="B93" s="19" t="s">
        <v>244</v>
      </c>
      <c r="C93" s="19" t="s">
        <v>245</v>
      </c>
      <c r="D93" s="19" t="s">
        <v>242</v>
      </c>
      <c r="E93" s="19" t="s">
        <v>243</v>
      </c>
      <c r="F93" s="19">
        <v>202</v>
      </c>
      <c r="G93" s="21">
        <f t="shared" si="3"/>
        <v>40.4</v>
      </c>
      <c r="H93" s="21">
        <v>78.62</v>
      </c>
      <c r="I93" s="21">
        <f t="shared" si="4"/>
        <v>31.45</v>
      </c>
      <c r="J93" s="21">
        <f t="shared" si="5"/>
        <v>71.85</v>
      </c>
      <c r="K93" s="19"/>
    </row>
    <row r="94" s="1" customFormat="1" ht="40" customHeight="1" spans="1:11">
      <c r="A94" s="19">
        <v>90</v>
      </c>
      <c r="B94" s="19" t="s">
        <v>246</v>
      </c>
      <c r="C94" s="19" t="s">
        <v>247</v>
      </c>
      <c r="D94" s="19" t="s">
        <v>242</v>
      </c>
      <c r="E94" s="19" t="s">
        <v>243</v>
      </c>
      <c r="F94" s="19">
        <v>198</v>
      </c>
      <c r="G94" s="21">
        <f t="shared" si="3"/>
        <v>39.6</v>
      </c>
      <c r="H94" s="21" t="s">
        <v>49</v>
      </c>
      <c r="I94" s="21" t="s">
        <v>49</v>
      </c>
      <c r="J94" s="21" t="s">
        <v>50</v>
      </c>
      <c r="K94" s="19"/>
    </row>
    <row r="95" s="1" customFormat="1" ht="40" customHeight="1" spans="1:11">
      <c r="A95" s="19">
        <v>91</v>
      </c>
      <c r="B95" s="19" t="s">
        <v>248</v>
      </c>
      <c r="C95" s="19" t="s">
        <v>249</v>
      </c>
      <c r="D95" s="19" t="s">
        <v>250</v>
      </c>
      <c r="E95" s="19" t="s">
        <v>251</v>
      </c>
      <c r="F95" s="19">
        <v>184</v>
      </c>
      <c r="G95" s="21">
        <f t="shared" si="3"/>
        <v>36.8</v>
      </c>
      <c r="H95" s="21">
        <v>80.18</v>
      </c>
      <c r="I95" s="21">
        <f t="shared" si="4"/>
        <v>32.07</v>
      </c>
      <c r="J95" s="21">
        <f t="shared" si="5"/>
        <v>68.87</v>
      </c>
      <c r="K95" s="19"/>
    </row>
    <row r="96" s="1" customFormat="1" ht="40" customHeight="1" spans="1:11">
      <c r="A96" s="19">
        <v>92</v>
      </c>
      <c r="B96" s="19" t="s">
        <v>252</v>
      </c>
      <c r="C96" s="19" t="s">
        <v>253</v>
      </c>
      <c r="D96" s="19" t="s">
        <v>250</v>
      </c>
      <c r="E96" s="19" t="s">
        <v>251</v>
      </c>
      <c r="F96" s="19">
        <v>173</v>
      </c>
      <c r="G96" s="21">
        <f t="shared" si="3"/>
        <v>34.6</v>
      </c>
      <c r="H96" s="21">
        <v>72.6</v>
      </c>
      <c r="I96" s="21">
        <f t="shared" si="4"/>
        <v>29.04</v>
      </c>
      <c r="J96" s="21">
        <f t="shared" si="5"/>
        <v>63.64</v>
      </c>
      <c r="K96" s="19"/>
    </row>
    <row r="97" s="1" customFormat="1" ht="40" customHeight="1" spans="1:11">
      <c r="A97" s="19">
        <v>93</v>
      </c>
      <c r="B97" s="19" t="s">
        <v>254</v>
      </c>
      <c r="C97" s="19" t="s">
        <v>255</v>
      </c>
      <c r="D97" s="19" t="s">
        <v>250</v>
      </c>
      <c r="E97" s="19" t="s">
        <v>251</v>
      </c>
      <c r="F97" s="19">
        <v>168.5</v>
      </c>
      <c r="G97" s="21">
        <f t="shared" si="3"/>
        <v>33.7</v>
      </c>
      <c r="H97" s="21">
        <v>74.08</v>
      </c>
      <c r="I97" s="21">
        <f t="shared" si="4"/>
        <v>29.63</v>
      </c>
      <c r="J97" s="21">
        <f t="shared" si="5"/>
        <v>63.33</v>
      </c>
      <c r="K97" s="19"/>
    </row>
    <row r="98" s="1" customFormat="1" ht="40" customHeight="1" spans="1:11">
      <c r="A98" s="19">
        <v>94</v>
      </c>
      <c r="B98" s="19" t="s">
        <v>256</v>
      </c>
      <c r="C98" s="19" t="s">
        <v>257</v>
      </c>
      <c r="D98" s="19" t="s">
        <v>258</v>
      </c>
      <c r="E98" s="19" t="s">
        <v>259</v>
      </c>
      <c r="F98" s="19">
        <v>196</v>
      </c>
      <c r="G98" s="21">
        <f t="shared" si="3"/>
        <v>39.2</v>
      </c>
      <c r="H98" s="21">
        <v>78.12</v>
      </c>
      <c r="I98" s="21">
        <f t="shared" si="4"/>
        <v>31.25</v>
      </c>
      <c r="J98" s="21">
        <f t="shared" si="5"/>
        <v>70.45</v>
      </c>
      <c r="K98" s="19"/>
    </row>
    <row r="99" s="1" customFormat="1" ht="40" customHeight="1" spans="1:11">
      <c r="A99" s="19">
        <v>95</v>
      </c>
      <c r="B99" s="19" t="s">
        <v>260</v>
      </c>
      <c r="C99" s="19" t="s">
        <v>261</v>
      </c>
      <c r="D99" s="19" t="s">
        <v>258</v>
      </c>
      <c r="E99" s="19" t="s">
        <v>259</v>
      </c>
      <c r="F99" s="19">
        <v>194</v>
      </c>
      <c r="G99" s="21">
        <f t="shared" si="3"/>
        <v>38.8</v>
      </c>
      <c r="H99" s="21">
        <v>74.94</v>
      </c>
      <c r="I99" s="21">
        <f t="shared" si="4"/>
        <v>29.98</v>
      </c>
      <c r="J99" s="21">
        <f t="shared" si="5"/>
        <v>68.78</v>
      </c>
      <c r="K99" s="19"/>
    </row>
    <row r="100" s="1" customFormat="1" ht="40" customHeight="1" spans="1:11">
      <c r="A100" s="19">
        <v>96</v>
      </c>
      <c r="B100" s="19" t="s">
        <v>262</v>
      </c>
      <c r="C100" s="19" t="s">
        <v>263</v>
      </c>
      <c r="D100" s="19" t="s">
        <v>258</v>
      </c>
      <c r="E100" s="19" t="s">
        <v>259</v>
      </c>
      <c r="F100" s="19">
        <v>184</v>
      </c>
      <c r="G100" s="21">
        <f t="shared" si="3"/>
        <v>36.8</v>
      </c>
      <c r="H100" s="21">
        <v>75.32</v>
      </c>
      <c r="I100" s="21">
        <f t="shared" si="4"/>
        <v>30.13</v>
      </c>
      <c r="J100" s="21">
        <f t="shared" si="5"/>
        <v>66.93</v>
      </c>
      <c r="K100" s="19"/>
    </row>
    <row r="101" s="1" customFormat="1" ht="40" customHeight="1" spans="1:11">
      <c r="A101" s="19">
        <v>97</v>
      </c>
      <c r="B101" s="19" t="s">
        <v>264</v>
      </c>
      <c r="C101" s="19" t="s">
        <v>265</v>
      </c>
      <c r="D101" s="20" t="s">
        <v>266</v>
      </c>
      <c r="E101" s="19" t="s">
        <v>267</v>
      </c>
      <c r="F101" s="19">
        <v>200</v>
      </c>
      <c r="G101" s="21">
        <f t="shared" si="3"/>
        <v>40</v>
      </c>
      <c r="H101" s="21">
        <v>79.58</v>
      </c>
      <c r="I101" s="21">
        <f t="shared" si="4"/>
        <v>31.83</v>
      </c>
      <c r="J101" s="21">
        <f t="shared" si="5"/>
        <v>71.83</v>
      </c>
      <c r="K101" s="19"/>
    </row>
    <row r="102" s="1" customFormat="1" ht="40" customHeight="1" spans="1:11">
      <c r="A102" s="19">
        <v>98</v>
      </c>
      <c r="B102" s="19" t="s">
        <v>268</v>
      </c>
      <c r="C102" s="19" t="s">
        <v>269</v>
      </c>
      <c r="D102" s="20" t="s">
        <v>266</v>
      </c>
      <c r="E102" s="19" t="s">
        <v>267</v>
      </c>
      <c r="F102" s="19">
        <v>190</v>
      </c>
      <c r="G102" s="21">
        <f t="shared" si="3"/>
        <v>38</v>
      </c>
      <c r="H102" s="21">
        <v>78.26</v>
      </c>
      <c r="I102" s="21">
        <f t="shared" si="4"/>
        <v>31.3</v>
      </c>
      <c r="J102" s="21">
        <f t="shared" si="5"/>
        <v>69.3</v>
      </c>
      <c r="K102" s="19"/>
    </row>
    <row r="103" s="1" customFormat="1" ht="40" customHeight="1" spans="1:11">
      <c r="A103" s="19">
        <v>99</v>
      </c>
      <c r="B103" s="19" t="s">
        <v>270</v>
      </c>
      <c r="C103" s="19" t="s">
        <v>271</v>
      </c>
      <c r="D103" s="20" t="s">
        <v>266</v>
      </c>
      <c r="E103" s="19" t="s">
        <v>267</v>
      </c>
      <c r="F103" s="19">
        <v>177</v>
      </c>
      <c r="G103" s="21">
        <f t="shared" si="3"/>
        <v>35.4</v>
      </c>
      <c r="H103" s="21">
        <v>75.5</v>
      </c>
      <c r="I103" s="21">
        <f t="shared" si="4"/>
        <v>30.2</v>
      </c>
      <c r="J103" s="21">
        <f t="shared" si="5"/>
        <v>65.6</v>
      </c>
      <c r="K103" s="19"/>
    </row>
    <row r="104" s="1" customFormat="1" ht="40" customHeight="1" spans="1:11">
      <c r="A104" s="19">
        <v>100</v>
      </c>
      <c r="B104" s="19" t="s">
        <v>272</v>
      </c>
      <c r="C104" s="19" t="s">
        <v>273</v>
      </c>
      <c r="D104" s="19" t="s">
        <v>274</v>
      </c>
      <c r="E104" s="19" t="s">
        <v>275</v>
      </c>
      <c r="F104" s="19">
        <v>198.5</v>
      </c>
      <c r="G104" s="21">
        <f t="shared" si="3"/>
        <v>39.7</v>
      </c>
      <c r="H104" s="21">
        <v>77.64</v>
      </c>
      <c r="I104" s="21">
        <f t="shared" si="4"/>
        <v>31.06</v>
      </c>
      <c r="J104" s="21">
        <f t="shared" si="5"/>
        <v>70.76</v>
      </c>
      <c r="K104" s="19"/>
    </row>
    <row r="105" s="1" customFormat="1" ht="40" customHeight="1" spans="1:11">
      <c r="A105" s="19">
        <v>101</v>
      </c>
      <c r="B105" s="19" t="s">
        <v>276</v>
      </c>
      <c r="C105" s="19" t="s">
        <v>277</v>
      </c>
      <c r="D105" s="19" t="s">
        <v>274</v>
      </c>
      <c r="E105" s="19" t="s">
        <v>275</v>
      </c>
      <c r="F105" s="19">
        <v>196.5</v>
      </c>
      <c r="G105" s="21">
        <f t="shared" si="3"/>
        <v>39.3</v>
      </c>
      <c r="H105" s="21">
        <v>77.7</v>
      </c>
      <c r="I105" s="21">
        <f t="shared" si="4"/>
        <v>31.08</v>
      </c>
      <c r="J105" s="21">
        <f t="shared" si="5"/>
        <v>70.38</v>
      </c>
      <c r="K105" s="19"/>
    </row>
    <row r="106" s="1" customFormat="1" ht="40" customHeight="1" spans="1:11">
      <c r="A106" s="19">
        <v>102</v>
      </c>
      <c r="B106" s="19" t="s">
        <v>278</v>
      </c>
      <c r="C106" s="19" t="s">
        <v>279</v>
      </c>
      <c r="D106" s="19" t="s">
        <v>274</v>
      </c>
      <c r="E106" s="19" t="s">
        <v>275</v>
      </c>
      <c r="F106" s="19">
        <v>188.5</v>
      </c>
      <c r="G106" s="21">
        <f t="shared" si="3"/>
        <v>37.7</v>
      </c>
      <c r="H106" s="21">
        <v>76.28</v>
      </c>
      <c r="I106" s="21">
        <f t="shared" si="4"/>
        <v>30.51</v>
      </c>
      <c r="J106" s="21">
        <f t="shared" si="5"/>
        <v>68.21</v>
      </c>
      <c r="K106" s="19"/>
    </row>
    <row r="107" s="1" customFormat="1" ht="40" customHeight="1" spans="1:11">
      <c r="A107" s="19">
        <v>103</v>
      </c>
      <c r="B107" s="19" t="s">
        <v>280</v>
      </c>
      <c r="C107" s="19" t="s">
        <v>281</v>
      </c>
      <c r="D107" s="19" t="s">
        <v>274</v>
      </c>
      <c r="E107" s="19" t="s">
        <v>282</v>
      </c>
      <c r="F107" s="19">
        <v>177.5</v>
      </c>
      <c r="G107" s="21">
        <f t="shared" si="3"/>
        <v>35.5</v>
      </c>
      <c r="H107" s="21">
        <v>78.46</v>
      </c>
      <c r="I107" s="21">
        <f t="shared" si="4"/>
        <v>31.38</v>
      </c>
      <c r="J107" s="21">
        <f t="shared" si="5"/>
        <v>66.88</v>
      </c>
      <c r="K107" s="19"/>
    </row>
    <row r="108" s="1" customFormat="1" ht="40" customHeight="1" spans="1:11">
      <c r="A108" s="19">
        <v>104</v>
      </c>
      <c r="B108" s="19" t="s">
        <v>283</v>
      </c>
      <c r="C108" s="19" t="s">
        <v>284</v>
      </c>
      <c r="D108" s="19" t="s">
        <v>274</v>
      </c>
      <c r="E108" s="19" t="s">
        <v>282</v>
      </c>
      <c r="F108" s="19">
        <v>175</v>
      </c>
      <c r="G108" s="21">
        <f t="shared" si="3"/>
        <v>35</v>
      </c>
      <c r="H108" s="21">
        <v>76.58</v>
      </c>
      <c r="I108" s="21">
        <f t="shared" si="4"/>
        <v>30.63</v>
      </c>
      <c r="J108" s="21">
        <f t="shared" si="5"/>
        <v>65.63</v>
      </c>
      <c r="K108" s="19"/>
    </row>
    <row r="109" s="1" customFormat="1" ht="40" customHeight="1" spans="1:11">
      <c r="A109" s="19">
        <v>105</v>
      </c>
      <c r="B109" s="19" t="s">
        <v>285</v>
      </c>
      <c r="C109" s="19" t="s">
        <v>286</v>
      </c>
      <c r="D109" s="19" t="s">
        <v>274</v>
      </c>
      <c r="E109" s="19" t="s">
        <v>282</v>
      </c>
      <c r="F109" s="19">
        <v>174.5</v>
      </c>
      <c r="G109" s="21">
        <f t="shared" si="3"/>
        <v>34.9</v>
      </c>
      <c r="H109" s="21">
        <v>73.04</v>
      </c>
      <c r="I109" s="21">
        <f t="shared" si="4"/>
        <v>29.22</v>
      </c>
      <c r="J109" s="21">
        <f t="shared" si="5"/>
        <v>64.12</v>
      </c>
      <c r="K109" s="19"/>
    </row>
    <row r="110" s="1" customFormat="1" ht="40" customHeight="1" spans="1:11">
      <c r="A110" s="19">
        <v>106</v>
      </c>
      <c r="B110" s="19" t="s">
        <v>287</v>
      </c>
      <c r="C110" s="19" t="s">
        <v>288</v>
      </c>
      <c r="D110" s="19" t="s">
        <v>289</v>
      </c>
      <c r="E110" s="19" t="s">
        <v>290</v>
      </c>
      <c r="F110" s="19">
        <v>203.5</v>
      </c>
      <c r="G110" s="21">
        <f t="shared" si="3"/>
        <v>40.7</v>
      </c>
      <c r="H110" s="21">
        <v>78.18</v>
      </c>
      <c r="I110" s="21">
        <f t="shared" si="4"/>
        <v>31.27</v>
      </c>
      <c r="J110" s="21">
        <f t="shared" si="5"/>
        <v>71.97</v>
      </c>
      <c r="K110" s="19"/>
    </row>
    <row r="111" s="1" customFormat="1" ht="40" customHeight="1" spans="1:11">
      <c r="A111" s="19">
        <v>107</v>
      </c>
      <c r="B111" s="19" t="s">
        <v>291</v>
      </c>
      <c r="C111" s="19" t="s">
        <v>292</v>
      </c>
      <c r="D111" s="19" t="s">
        <v>289</v>
      </c>
      <c r="E111" s="19" t="s">
        <v>290</v>
      </c>
      <c r="F111" s="19">
        <v>192.5</v>
      </c>
      <c r="G111" s="21">
        <f t="shared" si="3"/>
        <v>38.5</v>
      </c>
      <c r="H111" s="21">
        <v>75.5</v>
      </c>
      <c r="I111" s="21">
        <f t="shared" si="4"/>
        <v>30.2</v>
      </c>
      <c r="J111" s="21">
        <f t="shared" si="5"/>
        <v>68.7</v>
      </c>
      <c r="K111" s="19"/>
    </row>
    <row r="112" s="1" customFormat="1" ht="40" customHeight="1" spans="1:11">
      <c r="A112" s="19">
        <v>108</v>
      </c>
      <c r="B112" s="19" t="s">
        <v>293</v>
      </c>
      <c r="C112" s="19" t="s">
        <v>294</v>
      </c>
      <c r="D112" s="19" t="s">
        <v>289</v>
      </c>
      <c r="E112" s="19" t="s">
        <v>290</v>
      </c>
      <c r="F112" s="19">
        <v>191.5</v>
      </c>
      <c r="G112" s="21">
        <f t="shared" si="3"/>
        <v>38.3</v>
      </c>
      <c r="H112" s="21">
        <v>75.56</v>
      </c>
      <c r="I112" s="21">
        <f t="shared" si="4"/>
        <v>30.22</v>
      </c>
      <c r="J112" s="21">
        <f t="shared" si="5"/>
        <v>68.52</v>
      </c>
      <c r="K112" s="19"/>
    </row>
    <row r="113" s="1" customFormat="1" ht="40" customHeight="1" spans="1:11">
      <c r="A113" s="19">
        <v>109</v>
      </c>
      <c r="B113" s="19" t="s">
        <v>295</v>
      </c>
      <c r="C113" s="19" t="s">
        <v>296</v>
      </c>
      <c r="D113" s="19" t="s">
        <v>289</v>
      </c>
      <c r="E113" s="19" t="s">
        <v>297</v>
      </c>
      <c r="F113" s="19">
        <v>202</v>
      </c>
      <c r="G113" s="21">
        <f t="shared" si="3"/>
        <v>40.4</v>
      </c>
      <c r="H113" s="21">
        <v>78.12</v>
      </c>
      <c r="I113" s="21">
        <f t="shared" si="4"/>
        <v>31.25</v>
      </c>
      <c r="J113" s="21">
        <f t="shared" si="5"/>
        <v>71.65</v>
      </c>
      <c r="K113" s="19"/>
    </row>
    <row r="114" s="1" customFormat="1" ht="40" customHeight="1" spans="1:11">
      <c r="A114" s="19">
        <v>110</v>
      </c>
      <c r="B114" s="19" t="s">
        <v>298</v>
      </c>
      <c r="C114" s="19" t="s">
        <v>299</v>
      </c>
      <c r="D114" s="19" t="s">
        <v>289</v>
      </c>
      <c r="E114" s="19" t="s">
        <v>297</v>
      </c>
      <c r="F114" s="19">
        <v>191</v>
      </c>
      <c r="G114" s="21">
        <f t="shared" si="3"/>
        <v>38.2</v>
      </c>
      <c r="H114" s="21">
        <v>79.36</v>
      </c>
      <c r="I114" s="21">
        <f t="shared" si="4"/>
        <v>31.74</v>
      </c>
      <c r="J114" s="21">
        <f t="shared" si="5"/>
        <v>69.94</v>
      </c>
      <c r="K114" s="19"/>
    </row>
    <row r="115" s="1" customFormat="1" ht="40" customHeight="1" spans="1:11">
      <c r="A115" s="19">
        <v>111</v>
      </c>
      <c r="B115" s="19" t="s">
        <v>300</v>
      </c>
      <c r="C115" s="19" t="s">
        <v>301</v>
      </c>
      <c r="D115" s="19" t="s">
        <v>289</v>
      </c>
      <c r="E115" s="19" t="s">
        <v>297</v>
      </c>
      <c r="F115" s="19">
        <v>185</v>
      </c>
      <c r="G115" s="21">
        <f t="shared" si="3"/>
        <v>37</v>
      </c>
      <c r="H115" s="21">
        <v>75.02</v>
      </c>
      <c r="I115" s="21">
        <f t="shared" si="4"/>
        <v>30.01</v>
      </c>
      <c r="J115" s="21">
        <f t="shared" si="5"/>
        <v>67.01</v>
      </c>
      <c r="K115" s="19"/>
    </row>
    <row r="116" s="1" customFormat="1" ht="40" customHeight="1" spans="1:11">
      <c r="A116" s="19">
        <v>112</v>
      </c>
      <c r="B116" s="19" t="s">
        <v>302</v>
      </c>
      <c r="C116" s="19" t="s">
        <v>303</v>
      </c>
      <c r="D116" s="19" t="s">
        <v>289</v>
      </c>
      <c r="E116" s="19" t="s">
        <v>304</v>
      </c>
      <c r="F116" s="19">
        <v>189.5</v>
      </c>
      <c r="G116" s="21">
        <f t="shared" si="3"/>
        <v>37.9</v>
      </c>
      <c r="H116" s="21">
        <v>76.42</v>
      </c>
      <c r="I116" s="21">
        <f t="shared" si="4"/>
        <v>30.57</v>
      </c>
      <c r="J116" s="21">
        <f t="shared" si="5"/>
        <v>68.47</v>
      </c>
      <c r="K116" s="19"/>
    </row>
    <row r="117" s="1" customFormat="1" ht="40" customHeight="1" spans="1:11">
      <c r="A117" s="19">
        <v>113</v>
      </c>
      <c r="B117" s="19" t="s">
        <v>305</v>
      </c>
      <c r="C117" s="19" t="s">
        <v>306</v>
      </c>
      <c r="D117" s="19" t="s">
        <v>289</v>
      </c>
      <c r="E117" s="19" t="s">
        <v>304</v>
      </c>
      <c r="F117" s="19">
        <v>186.5</v>
      </c>
      <c r="G117" s="21">
        <f t="shared" si="3"/>
        <v>37.3</v>
      </c>
      <c r="H117" s="21">
        <v>81.06</v>
      </c>
      <c r="I117" s="21">
        <f t="shared" si="4"/>
        <v>32.42</v>
      </c>
      <c r="J117" s="21">
        <f t="shared" si="5"/>
        <v>69.72</v>
      </c>
      <c r="K117" s="19"/>
    </row>
    <row r="118" s="1" customFormat="1" ht="40" customHeight="1" spans="1:11">
      <c r="A118" s="19">
        <v>114</v>
      </c>
      <c r="B118" s="19" t="s">
        <v>307</v>
      </c>
      <c r="C118" s="19" t="s">
        <v>308</v>
      </c>
      <c r="D118" s="19" t="s">
        <v>289</v>
      </c>
      <c r="E118" s="19" t="s">
        <v>304</v>
      </c>
      <c r="F118" s="19">
        <v>183</v>
      </c>
      <c r="G118" s="21">
        <f t="shared" si="3"/>
        <v>36.6</v>
      </c>
      <c r="H118" s="21">
        <v>78.88</v>
      </c>
      <c r="I118" s="21">
        <f t="shared" si="4"/>
        <v>31.55</v>
      </c>
      <c r="J118" s="21">
        <f t="shared" si="5"/>
        <v>68.15</v>
      </c>
      <c r="K118" s="19"/>
    </row>
    <row r="119" s="1" customFormat="1" ht="40" customHeight="1" spans="1:11">
      <c r="A119" s="19">
        <v>115</v>
      </c>
      <c r="B119" s="19" t="s">
        <v>309</v>
      </c>
      <c r="C119" s="19" t="s">
        <v>310</v>
      </c>
      <c r="D119" s="19" t="s">
        <v>311</v>
      </c>
      <c r="E119" s="19" t="s">
        <v>312</v>
      </c>
      <c r="F119" s="19">
        <v>210</v>
      </c>
      <c r="G119" s="21">
        <f t="shared" si="3"/>
        <v>42</v>
      </c>
      <c r="H119" s="21">
        <v>76.76</v>
      </c>
      <c r="I119" s="21">
        <f t="shared" si="4"/>
        <v>30.7</v>
      </c>
      <c r="J119" s="21">
        <f t="shared" si="5"/>
        <v>72.7</v>
      </c>
      <c r="K119" s="19"/>
    </row>
    <row r="120" s="1" customFormat="1" ht="40" customHeight="1" spans="1:11">
      <c r="A120" s="19">
        <v>116</v>
      </c>
      <c r="B120" s="19" t="s">
        <v>313</v>
      </c>
      <c r="C120" s="19" t="s">
        <v>314</v>
      </c>
      <c r="D120" s="19" t="s">
        <v>311</v>
      </c>
      <c r="E120" s="19" t="s">
        <v>312</v>
      </c>
      <c r="F120" s="19">
        <v>191.5</v>
      </c>
      <c r="G120" s="21">
        <f t="shared" si="3"/>
        <v>38.3</v>
      </c>
      <c r="H120" s="21">
        <v>79.96</v>
      </c>
      <c r="I120" s="21">
        <f t="shared" si="4"/>
        <v>31.98</v>
      </c>
      <c r="J120" s="21">
        <f t="shared" si="5"/>
        <v>70.28</v>
      </c>
      <c r="K120" s="19"/>
    </row>
    <row r="121" s="1" customFormat="1" ht="40" customHeight="1" spans="1:11">
      <c r="A121" s="19">
        <v>117</v>
      </c>
      <c r="B121" s="19" t="s">
        <v>315</v>
      </c>
      <c r="C121" s="19" t="s">
        <v>316</v>
      </c>
      <c r="D121" s="19" t="s">
        <v>311</v>
      </c>
      <c r="E121" s="19" t="s">
        <v>312</v>
      </c>
      <c r="F121" s="19">
        <v>169.5</v>
      </c>
      <c r="G121" s="21">
        <f t="shared" si="3"/>
        <v>33.9</v>
      </c>
      <c r="H121" s="21">
        <v>74.86</v>
      </c>
      <c r="I121" s="21">
        <f t="shared" si="4"/>
        <v>29.94</v>
      </c>
      <c r="J121" s="21">
        <f t="shared" si="5"/>
        <v>63.84</v>
      </c>
      <c r="K121" s="19"/>
    </row>
    <row r="122" s="1" customFormat="1" ht="40" customHeight="1" spans="1:11">
      <c r="A122" s="19">
        <v>118</v>
      </c>
      <c r="B122" s="19" t="s">
        <v>317</v>
      </c>
      <c r="C122" s="19" t="s">
        <v>318</v>
      </c>
      <c r="D122" s="19" t="s">
        <v>311</v>
      </c>
      <c r="E122" s="19" t="s">
        <v>319</v>
      </c>
      <c r="F122" s="19">
        <v>187.5</v>
      </c>
      <c r="G122" s="21">
        <f t="shared" si="3"/>
        <v>37.5</v>
      </c>
      <c r="H122" s="21">
        <v>77.72</v>
      </c>
      <c r="I122" s="21">
        <f t="shared" si="4"/>
        <v>31.09</v>
      </c>
      <c r="J122" s="21">
        <f t="shared" si="5"/>
        <v>68.59</v>
      </c>
      <c r="K122" s="19"/>
    </row>
    <row r="123" s="1" customFormat="1" ht="40" customHeight="1" spans="1:11">
      <c r="A123" s="19">
        <v>119</v>
      </c>
      <c r="B123" s="19" t="s">
        <v>320</v>
      </c>
      <c r="C123" s="19" t="s">
        <v>321</v>
      </c>
      <c r="D123" s="19" t="s">
        <v>311</v>
      </c>
      <c r="E123" s="19" t="s">
        <v>319</v>
      </c>
      <c r="F123" s="19">
        <v>182.5</v>
      </c>
      <c r="G123" s="21">
        <f t="shared" si="3"/>
        <v>36.5</v>
      </c>
      <c r="H123" s="21">
        <v>75.86</v>
      </c>
      <c r="I123" s="21">
        <f t="shared" si="4"/>
        <v>30.34</v>
      </c>
      <c r="J123" s="21">
        <f t="shared" si="5"/>
        <v>66.84</v>
      </c>
      <c r="K123" s="19"/>
    </row>
    <row r="124" s="1" customFormat="1" ht="40" customHeight="1" spans="1:11">
      <c r="A124" s="19">
        <v>120</v>
      </c>
      <c r="B124" s="19" t="s">
        <v>322</v>
      </c>
      <c r="C124" s="19" t="s">
        <v>323</v>
      </c>
      <c r="D124" s="19" t="s">
        <v>311</v>
      </c>
      <c r="E124" s="19" t="s">
        <v>319</v>
      </c>
      <c r="F124" s="19">
        <v>177.5</v>
      </c>
      <c r="G124" s="21">
        <f t="shared" si="3"/>
        <v>35.5</v>
      </c>
      <c r="H124" s="21">
        <v>77.84</v>
      </c>
      <c r="I124" s="21">
        <f t="shared" si="4"/>
        <v>31.14</v>
      </c>
      <c r="J124" s="21">
        <f t="shared" si="5"/>
        <v>66.64</v>
      </c>
      <c r="K124" s="19"/>
    </row>
    <row r="125" s="1" customFormat="1" ht="40" customHeight="1" spans="1:11">
      <c r="A125" s="19">
        <v>121</v>
      </c>
      <c r="B125" s="19" t="s">
        <v>324</v>
      </c>
      <c r="C125" s="19" t="s">
        <v>325</v>
      </c>
      <c r="D125" s="19" t="s">
        <v>311</v>
      </c>
      <c r="E125" s="19" t="s">
        <v>326</v>
      </c>
      <c r="F125" s="19">
        <v>206.5</v>
      </c>
      <c r="G125" s="21">
        <f t="shared" si="3"/>
        <v>41.3</v>
      </c>
      <c r="H125" s="21">
        <v>80.8</v>
      </c>
      <c r="I125" s="21">
        <f t="shared" si="4"/>
        <v>32.32</v>
      </c>
      <c r="J125" s="21">
        <f t="shared" si="5"/>
        <v>73.62</v>
      </c>
      <c r="K125" s="19"/>
    </row>
    <row r="126" s="1" customFormat="1" ht="40" customHeight="1" spans="1:11">
      <c r="A126" s="19">
        <v>122</v>
      </c>
      <c r="B126" s="19" t="s">
        <v>327</v>
      </c>
      <c r="C126" s="19" t="s">
        <v>328</v>
      </c>
      <c r="D126" s="19" t="s">
        <v>311</v>
      </c>
      <c r="E126" s="19" t="s">
        <v>326</v>
      </c>
      <c r="F126" s="19">
        <v>183.5</v>
      </c>
      <c r="G126" s="21">
        <f t="shared" si="3"/>
        <v>36.7</v>
      </c>
      <c r="H126" s="21">
        <v>78.16</v>
      </c>
      <c r="I126" s="21">
        <f t="shared" si="4"/>
        <v>31.26</v>
      </c>
      <c r="J126" s="21">
        <f t="shared" si="5"/>
        <v>67.96</v>
      </c>
      <c r="K126" s="19"/>
    </row>
    <row r="127" s="1" customFormat="1" ht="40" customHeight="1" spans="1:11">
      <c r="A127" s="19">
        <v>123</v>
      </c>
      <c r="B127" s="19" t="s">
        <v>329</v>
      </c>
      <c r="C127" s="19" t="s">
        <v>330</v>
      </c>
      <c r="D127" s="19" t="s">
        <v>311</v>
      </c>
      <c r="E127" s="19" t="s">
        <v>326</v>
      </c>
      <c r="F127" s="19">
        <v>183</v>
      </c>
      <c r="G127" s="21">
        <f t="shared" si="3"/>
        <v>36.6</v>
      </c>
      <c r="H127" s="21">
        <v>80.98</v>
      </c>
      <c r="I127" s="21">
        <f t="shared" si="4"/>
        <v>32.39</v>
      </c>
      <c r="J127" s="21">
        <f t="shared" si="5"/>
        <v>68.99</v>
      </c>
      <c r="K127" s="19"/>
    </row>
    <row r="128" s="1" customFormat="1" ht="40" customHeight="1" spans="1:11">
      <c r="A128" s="19">
        <v>124</v>
      </c>
      <c r="B128" s="19" t="s">
        <v>331</v>
      </c>
      <c r="C128" s="19" t="s">
        <v>332</v>
      </c>
      <c r="D128" s="19" t="s">
        <v>333</v>
      </c>
      <c r="E128" s="19" t="s">
        <v>334</v>
      </c>
      <c r="F128" s="19">
        <v>222</v>
      </c>
      <c r="G128" s="21">
        <f t="shared" si="3"/>
        <v>44.4</v>
      </c>
      <c r="H128" s="21" t="s">
        <v>49</v>
      </c>
      <c r="I128" s="21" t="s">
        <v>49</v>
      </c>
      <c r="J128" s="21" t="s">
        <v>50</v>
      </c>
      <c r="K128" s="19"/>
    </row>
    <row r="129" s="1" customFormat="1" ht="40" customHeight="1" spans="1:11">
      <c r="A129" s="19">
        <v>125</v>
      </c>
      <c r="B129" s="19" t="s">
        <v>335</v>
      </c>
      <c r="C129" s="19" t="s">
        <v>336</v>
      </c>
      <c r="D129" s="19" t="s">
        <v>333</v>
      </c>
      <c r="E129" s="19" t="s">
        <v>334</v>
      </c>
      <c r="F129" s="19">
        <v>208.5</v>
      </c>
      <c r="G129" s="21">
        <f t="shared" si="3"/>
        <v>41.7</v>
      </c>
      <c r="H129" s="21">
        <v>81.96</v>
      </c>
      <c r="I129" s="21">
        <f t="shared" si="4"/>
        <v>32.78</v>
      </c>
      <c r="J129" s="21">
        <f t="shared" si="5"/>
        <v>74.48</v>
      </c>
      <c r="K129" s="19"/>
    </row>
    <row r="130" s="1" customFormat="1" ht="40" customHeight="1" spans="1:11">
      <c r="A130" s="19">
        <v>126</v>
      </c>
      <c r="B130" s="19" t="s">
        <v>337</v>
      </c>
      <c r="C130" s="19" t="s">
        <v>338</v>
      </c>
      <c r="D130" s="19" t="s">
        <v>333</v>
      </c>
      <c r="E130" s="19" t="s">
        <v>334</v>
      </c>
      <c r="F130" s="19">
        <v>206.5</v>
      </c>
      <c r="G130" s="21">
        <f t="shared" si="3"/>
        <v>41.3</v>
      </c>
      <c r="H130" s="21">
        <v>77.44</v>
      </c>
      <c r="I130" s="21">
        <f t="shared" si="4"/>
        <v>30.98</v>
      </c>
      <c r="J130" s="21">
        <f t="shared" si="5"/>
        <v>72.28</v>
      </c>
      <c r="K130" s="19"/>
    </row>
    <row r="131" s="1" customFormat="1" ht="40" customHeight="1" spans="1:11">
      <c r="A131" s="19">
        <v>127</v>
      </c>
      <c r="B131" s="19" t="s">
        <v>339</v>
      </c>
      <c r="C131" s="19" t="s">
        <v>340</v>
      </c>
      <c r="D131" s="19" t="s">
        <v>341</v>
      </c>
      <c r="E131" s="19" t="s">
        <v>342</v>
      </c>
      <c r="F131" s="19">
        <v>209</v>
      </c>
      <c r="G131" s="21">
        <f t="shared" si="3"/>
        <v>41.8</v>
      </c>
      <c r="H131" s="21" t="s">
        <v>49</v>
      </c>
      <c r="I131" s="21" t="s">
        <v>49</v>
      </c>
      <c r="J131" s="21" t="s">
        <v>50</v>
      </c>
      <c r="K131" s="19"/>
    </row>
    <row r="132" s="1" customFormat="1" ht="40" customHeight="1" spans="1:11">
      <c r="A132" s="19">
        <v>128</v>
      </c>
      <c r="B132" s="19" t="s">
        <v>343</v>
      </c>
      <c r="C132" s="19" t="s">
        <v>344</v>
      </c>
      <c r="D132" s="19" t="s">
        <v>341</v>
      </c>
      <c r="E132" s="19" t="s">
        <v>342</v>
      </c>
      <c r="F132" s="19">
        <v>197</v>
      </c>
      <c r="G132" s="21">
        <f t="shared" si="3"/>
        <v>39.4</v>
      </c>
      <c r="H132" s="21">
        <v>82.26</v>
      </c>
      <c r="I132" s="21">
        <f t="shared" si="4"/>
        <v>32.9</v>
      </c>
      <c r="J132" s="21">
        <f t="shared" si="5"/>
        <v>72.3</v>
      </c>
      <c r="K132" s="19"/>
    </row>
    <row r="133" s="1" customFormat="1" ht="40" customHeight="1" spans="1:11">
      <c r="A133" s="19">
        <v>129</v>
      </c>
      <c r="B133" s="19" t="s">
        <v>345</v>
      </c>
      <c r="C133" s="19" t="s">
        <v>346</v>
      </c>
      <c r="D133" s="19" t="s">
        <v>341</v>
      </c>
      <c r="E133" s="19" t="s">
        <v>342</v>
      </c>
      <c r="F133" s="19">
        <v>196.5</v>
      </c>
      <c r="G133" s="21">
        <f t="shared" ref="G133:G196" si="6">ROUND((F133/3)*0.6,2)</f>
        <v>39.3</v>
      </c>
      <c r="H133" s="21">
        <v>83.64</v>
      </c>
      <c r="I133" s="21">
        <f t="shared" ref="I133:I196" si="7">ROUND(H133*0.4,2)</f>
        <v>33.46</v>
      </c>
      <c r="J133" s="21">
        <f t="shared" ref="J133:J196" si="8">G133+I133</f>
        <v>72.76</v>
      </c>
      <c r="K133" s="19"/>
    </row>
    <row r="134" s="1" customFormat="1" ht="40" customHeight="1" spans="1:11">
      <c r="A134" s="19">
        <v>130</v>
      </c>
      <c r="B134" s="19" t="s">
        <v>347</v>
      </c>
      <c r="C134" s="19" t="s">
        <v>348</v>
      </c>
      <c r="D134" s="19" t="s">
        <v>341</v>
      </c>
      <c r="E134" s="19" t="s">
        <v>349</v>
      </c>
      <c r="F134" s="19">
        <v>202</v>
      </c>
      <c r="G134" s="21">
        <f t="shared" si="6"/>
        <v>40.4</v>
      </c>
      <c r="H134" s="21">
        <v>82.28</v>
      </c>
      <c r="I134" s="21">
        <f t="shared" si="7"/>
        <v>32.91</v>
      </c>
      <c r="J134" s="21">
        <f t="shared" si="8"/>
        <v>73.31</v>
      </c>
      <c r="K134" s="19"/>
    </row>
    <row r="135" s="1" customFormat="1" ht="40" customHeight="1" spans="1:11">
      <c r="A135" s="19">
        <v>131</v>
      </c>
      <c r="B135" s="19" t="s">
        <v>350</v>
      </c>
      <c r="C135" s="19" t="s">
        <v>351</v>
      </c>
      <c r="D135" s="19" t="s">
        <v>341</v>
      </c>
      <c r="E135" s="19" t="s">
        <v>349</v>
      </c>
      <c r="F135" s="19">
        <v>195.5</v>
      </c>
      <c r="G135" s="21">
        <f t="shared" si="6"/>
        <v>39.1</v>
      </c>
      <c r="H135" s="21">
        <v>79.34</v>
      </c>
      <c r="I135" s="21">
        <f t="shared" si="7"/>
        <v>31.74</v>
      </c>
      <c r="J135" s="21">
        <f t="shared" si="8"/>
        <v>70.84</v>
      </c>
      <c r="K135" s="19"/>
    </row>
    <row r="136" s="1" customFormat="1" ht="40" customHeight="1" spans="1:11">
      <c r="A136" s="19">
        <v>132</v>
      </c>
      <c r="B136" s="19" t="s">
        <v>352</v>
      </c>
      <c r="C136" s="19" t="s">
        <v>353</v>
      </c>
      <c r="D136" s="19" t="s">
        <v>341</v>
      </c>
      <c r="E136" s="19" t="s">
        <v>349</v>
      </c>
      <c r="F136" s="19">
        <v>191</v>
      </c>
      <c r="G136" s="21">
        <f t="shared" si="6"/>
        <v>38.2</v>
      </c>
      <c r="H136" s="21">
        <v>76.72</v>
      </c>
      <c r="I136" s="21">
        <f t="shared" si="7"/>
        <v>30.69</v>
      </c>
      <c r="J136" s="21">
        <f t="shared" si="8"/>
        <v>68.89</v>
      </c>
      <c r="K136" s="19"/>
    </row>
    <row r="137" s="1" customFormat="1" ht="40" customHeight="1" spans="1:11">
      <c r="A137" s="19">
        <v>133</v>
      </c>
      <c r="B137" s="19" t="s">
        <v>354</v>
      </c>
      <c r="C137" s="19" t="s">
        <v>355</v>
      </c>
      <c r="D137" s="19" t="s">
        <v>341</v>
      </c>
      <c r="E137" s="19" t="s">
        <v>356</v>
      </c>
      <c r="F137" s="19">
        <v>214.5</v>
      </c>
      <c r="G137" s="21">
        <f t="shared" si="6"/>
        <v>42.9</v>
      </c>
      <c r="H137" s="21">
        <v>77.7</v>
      </c>
      <c r="I137" s="21">
        <f t="shared" si="7"/>
        <v>31.08</v>
      </c>
      <c r="J137" s="21">
        <f t="shared" si="8"/>
        <v>73.98</v>
      </c>
      <c r="K137" s="19"/>
    </row>
    <row r="138" s="1" customFormat="1" ht="40" customHeight="1" spans="1:11">
      <c r="A138" s="19">
        <v>134</v>
      </c>
      <c r="B138" s="19" t="s">
        <v>357</v>
      </c>
      <c r="C138" s="19" t="s">
        <v>358</v>
      </c>
      <c r="D138" s="19" t="s">
        <v>341</v>
      </c>
      <c r="E138" s="19" t="s">
        <v>356</v>
      </c>
      <c r="F138" s="19">
        <v>191.5</v>
      </c>
      <c r="G138" s="21">
        <f t="shared" si="6"/>
        <v>38.3</v>
      </c>
      <c r="H138" s="21">
        <v>74.44</v>
      </c>
      <c r="I138" s="21">
        <f t="shared" si="7"/>
        <v>29.78</v>
      </c>
      <c r="J138" s="21">
        <f t="shared" si="8"/>
        <v>68.08</v>
      </c>
      <c r="K138" s="19"/>
    </row>
    <row r="139" s="1" customFormat="1" ht="40" customHeight="1" spans="1:11">
      <c r="A139" s="19">
        <v>135</v>
      </c>
      <c r="B139" s="19" t="s">
        <v>359</v>
      </c>
      <c r="C139" s="19" t="s">
        <v>360</v>
      </c>
      <c r="D139" s="19" t="s">
        <v>341</v>
      </c>
      <c r="E139" s="19" t="s">
        <v>356</v>
      </c>
      <c r="F139" s="19">
        <v>189.5</v>
      </c>
      <c r="G139" s="21">
        <f t="shared" si="6"/>
        <v>37.9</v>
      </c>
      <c r="H139" s="21">
        <v>81.02</v>
      </c>
      <c r="I139" s="21">
        <f t="shared" si="7"/>
        <v>32.41</v>
      </c>
      <c r="J139" s="21">
        <f t="shared" si="8"/>
        <v>70.31</v>
      </c>
      <c r="K139" s="19"/>
    </row>
    <row r="140" s="1" customFormat="1" ht="40" customHeight="1" spans="1:11">
      <c r="A140" s="19">
        <v>136</v>
      </c>
      <c r="B140" s="19" t="s">
        <v>361</v>
      </c>
      <c r="C140" s="19" t="s">
        <v>362</v>
      </c>
      <c r="D140" s="19" t="s">
        <v>341</v>
      </c>
      <c r="E140" s="19" t="s">
        <v>363</v>
      </c>
      <c r="F140" s="19">
        <v>196.5</v>
      </c>
      <c r="G140" s="21">
        <f t="shared" si="6"/>
        <v>39.3</v>
      </c>
      <c r="H140" s="21">
        <v>80.98</v>
      </c>
      <c r="I140" s="21">
        <f t="shared" si="7"/>
        <v>32.39</v>
      </c>
      <c r="J140" s="21">
        <f t="shared" si="8"/>
        <v>71.69</v>
      </c>
      <c r="K140" s="19"/>
    </row>
    <row r="141" s="1" customFormat="1" ht="40" customHeight="1" spans="1:11">
      <c r="A141" s="19">
        <v>137</v>
      </c>
      <c r="B141" s="19" t="s">
        <v>364</v>
      </c>
      <c r="C141" s="19" t="s">
        <v>365</v>
      </c>
      <c r="D141" s="19" t="s">
        <v>341</v>
      </c>
      <c r="E141" s="19" t="s">
        <v>363</v>
      </c>
      <c r="F141" s="19">
        <v>186</v>
      </c>
      <c r="G141" s="21">
        <f t="shared" si="6"/>
        <v>37.2</v>
      </c>
      <c r="H141" s="21">
        <v>74.52</v>
      </c>
      <c r="I141" s="21">
        <f t="shared" si="7"/>
        <v>29.81</v>
      </c>
      <c r="J141" s="21">
        <f t="shared" si="8"/>
        <v>67.01</v>
      </c>
      <c r="K141" s="19"/>
    </row>
    <row r="142" s="1" customFormat="1" ht="40" customHeight="1" spans="1:11">
      <c r="A142" s="19">
        <v>138</v>
      </c>
      <c r="B142" s="19" t="s">
        <v>366</v>
      </c>
      <c r="C142" s="19" t="s">
        <v>367</v>
      </c>
      <c r="D142" s="19" t="s">
        <v>341</v>
      </c>
      <c r="E142" s="19" t="s">
        <v>363</v>
      </c>
      <c r="F142" s="19">
        <v>186</v>
      </c>
      <c r="G142" s="21">
        <f t="shared" si="6"/>
        <v>37.2</v>
      </c>
      <c r="H142" s="21">
        <v>81.3</v>
      </c>
      <c r="I142" s="21">
        <f t="shared" si="7"/>
        <v>32.52</v>
      </c>
      <c r="J142" s="21">
        <f t="shared" si="8"/>
        <v>69.72</v>
      </c>
      <c r="K142" s="19"/>
    </row>
    <row r="143" s="1" customFormat="1" ht="40" customHeight="1" spans="1:11">
      <c r="A143" s="19">
        <v>139</v>
      </c>
      <c r="B143" s="19" t="s">
        <v>368</v>
      </c>
      <c r="C143" s="19" t="s">
        <v>369</v>
      </c>
      <c r="D143" s="20" t="s">
        <v>370</v>
      </c>
      <c r="E143" s="19" t="s">
        <v>371</v>
      </c>
      <c r="F143" s="19">
        <v>199.5</v>
      </c>
      <c r="G143" s="21">
        <f t="shared" si="6"/>
        <v>39.9</v>
      </c>
      <c r="H143" s="21">
        <v>77.9</v>
      </c>
      <c r="I143" s="21">
        <f t="shared" si="7"/>
        <v>31.16</v>
      </c>
      <c r="J143" s="21">
        <f t="shared" si="8"/>
        <v>71.06</v>
      </c>
      <c r="K143" s="19"/>
    </row>
    <row r="144" s="1" customFormat="1" ht="40" customHeight="1" spans="1:11">
      <c r="A144" s="19">
        <v>140</v>
      </c>
      <c r="B144" s="19" t="s">
        <v>372</v>
      </c>
      <c r="C144" s="19" t="s">
        <v>373</v>
      </c>
      <c r="D144" s="20" t="s">
        <v>370</v>
      </c>
      <c r="E144" s="19" t="s">
        <v>371</v>
      </c>
      <c r="F144" s="19">
        <v>196.5</v>
      </c>
      <c r="G144" s="21">
        <f t="shared" si="6"/>
        <v>39.3</v>
      </c>
      <c r="H144" s="21">
        <v>79.5</v>
      </c>
      <c r="I144" s="21">
        <f t="shared" si="7"/>
        <v>31.8</v>
      </c>
      <c r="J144" s="21">
        <f t="shared" si="8"/>
        <v>71.1</v>
      </c>
      <c r="K144" s="19"/>
    </row>
    <row r="145" s="1" customFormat="1" ht="40" customHeight="1" spans="1:11">
      <c r="A145" s="19">
        <v>141</v>
      </c>
      <c r="B145" s="19" t="s">
        <v>374</v>
      </c>
      <c r="C145" s="19" t="s">
        <v>375</v>
      </c>
      <c r="D145" s="20" t="s">
        <v>370</v>
      </c>
      <c r="E145" s="19" t="s">
        <v>371</v>
      </c>
      <c r="F145" s="19">
        <v>185.5</v>
      </c>
      <c r="G145" s="21">
        <f t="shared" si="6"/>
        <v>37.1</v>
      </c>
      <c r="H145" s="21">
        <v>76.82</v>
      </c>
      <c r="I145" s="21">
        <f t="shared" si="7"/>
        <v>30.73</v>
      </c>
      <c r="J145" s="21">
        <f t="shared" si="8"/>
        <v>67.83</v>
      </c>
      <c r="K145" s="19"/>
    </row>
    <row r="146" s="1" customFormat="1" ht="40" customHeight="1" spans="1:11">
      <c r="A146" s="19">
        <v>142</v>
      </c>
      <c r="B146" s="19" t="s">
        <v>376</v>
      </c>
      <c r="C146" s="19" t="s">
        <v>377</v>
      </c>
      <c r="D146" s="19" t="s">
        <v>378</v>
      </c>
      <c r="E146" s="19" t="s">
        <v>379</v>
      </c>
      <c r="F146" s="19">
        <v>195.5</v>
      </c>
      <c r="G146" s="21">
        <f t="shared" si="6"/>
        <v>39.1</v>
      </c>
      <c r="H146" s="21">
        <v>74.64</v>
      </c>
      <c r="I146" s="21">
        <f t="shared" si="7"/>
        <v>29.86</v>
      </c>
      <c r="J146" s="21">
        <f t="shared" si="8"/>
        <v>68.96</v>
      </c>
      <c r="K146" s="19"/>
    </row>
    <row r="147" s="1" customFormat="1" ht="40" customHeight="1" spans="1:11">
      <c r="A147" s="19">
        <v>143</v>
      </c>
      <c r="B147" s="19" t="s">
        <v>380</v>
      </c>
      <c r="C147" s="19" t="s">
        <v>381</v>
      </c>
      <c r="D147" s="19" t="s">
        <v>378</v>
      </c>
      <c r="E147" s="19" t="s">
        <v>379</v>
      </c>
      <c r="F147" s="19">
        <v>195</v>
      </c>
      <c r="G147" s="21">
        <f t="shared" si="6"/>
        <v>39</v>
      </c>
      <c r="H147" s="21">
        <v>68.28</v>
      </c>
      <c r="I147" s="21">
        <f t="shared" si="7"/>
        <v>27.31</v>
      </c>
      <c r="J147" s="21">
        <f t="shared" si="8"/>
        <v>66.31</v>
      </c>
      <c r="K147" s="19"/>
    </row>
    <row r="148" s="1" customFormat="1" ht="40" customHeight="1" spans="1:11">
      <c r="A148" s="19">
        <v>144</v>
      </c>
      <c r="B148" s="19" t="s">
        <v>382</v>
      </c>
      <c r="C148" s="19" t="s">
        <v>383</v>
      </c>
      <c r="D148" s="19" t="s">
        <v>378</v>
      </c>
      <c r="E148" s="19" t="s">
        <v>379</v>
      </c>
      <c r="F148" s="19">
        <v>194</v>
      </c>
      <c r="G148" s="21">
        <f t="shared" si="6"/>
        <v>38.8</v>
      </c>
      <c r="H148" s="21">
        <v>79.02</v>
      </c>
      <c r="I148" s="21">
        <f t="shared" si="7"/>
        <v>31.61</v>
      </c>
      <c r="J148" s="21">
        <f t="shared" si="8"/>
        <v>70.41</v>
      </c>
      <c r="K148" s="19"/>
    </row>
    <row r="149" s="1" customFormat="1" ht="40" customHeight="1" spans="1:11">
      <c r="A149" s="19">
        <v>145</v>
      </c>
      <c r="B149" s="19" t="s">
        <v>384</v>
      </c>
      <c r="C149" s="19" t="s">
        <v>385</v>
      </c>
      <c r="D149" s="19" t="s">
        <v>378</v>
      </c>
      <c r="E149" s="19" t="s">
        <v>386</v>
      </c>
      <c r="F149" s="19">
        <v>195.5</v>
      </c>
      <c r="G149" s="21">
        <f t="shared" si="6"/>
        <v>39.1</v>
      </c>
      <c r="H149" s="21" t="s">
        <v>49</v>
      </c>
      <c r="I149" s="21" t="s">
        <v>49</v>
      </c>
      <c r="J149" s="21" t="s">
        <v>50</v>
      </c>
      <c r="K149" s="19"/>
    </row>
    <row r="150" s="1" customFormat="1" ht="40" customHeight="1" spans="1:11">
      <c r="A150" s="19">
        <v>146</v>
      </c>
      <c r="B150" s="19" t="s">
        <v>387</v>
      </c>
      <c r="C150" s="19" t="s">
        <v>388</v>
      </c>
      <c r="D150" s="19" t="s">
        <v>378</v>
      </c>
      <c r="E150" s="19" t="s">
        <v>386</v>
      </c>
      <c r="F150" s="19">
        <v>182.5</v>
      </c>
      <c r="G150" s="21">
        <f t="shared" si="6"/>
        <v>36.5</v>
      </c>
      <c r="H150" s="21">
        <v>79.6</v>
      </c>
      <c r="I150" s="21">
        <f t="shared" si="7"/>
        <v>31.84</v>
      </c>
      <c r="J150" s="21">
        <f t="shared" si="8"/>
        <v>68.34</v>
      </c>
      <c r="K150" s="19"/>
    </row>
    <row r="151" s="1" customFormat="1" ht="40" customHeight="1" spans="1:11">
      <c r="A151" s="19">
        <v>147</v>
      </c>
      <c r="B151" s="19" t="s">
        <v>389</v>
      </c>
      <c r="C151" s="19" t="s">
        <v>390</v>
      </c>
      <c r="D151" s="19" t="s">
        <v>378</v>
      </c>
      <c r="E151" s="19" t="s">
        <v>386</v>
      </c>
      <c r="F151" s="19">
        <v>176</v>
      </c>
      <c r="G151" s="21">
        <f t="shared" si="6"/>
        <v>35.2</v>
      </c>
      <c r="H151" s="21" t="s">
        <v>49</v>
      </c>
      <c r="I151" s="21" t="s">
        <v>49</v>
      </c>
      <c r="J151" s="21" t="s">
        <v>50</v>
      </c>
      <c r="K151" s="19"/>
    </row>
    <row r="152" s="1" customFormat="1" ht="40" customHeight="1" spans="1:11">
      <c r="A152" s="19">
        <v>148</v>
      </c>
      <c r="B152" s="19" t="s">
        <v>391</v>
      </c>
      <c r="C152" s="19" t="s">
        <v>392</v>
      </c>
      <c r="D152" s="19" t="s">
        <v>378</v>
      </c>
      <c r="E152" s="19" t="s">
        <v>393</v>
      </c>
      <c r="F152" s="19">
        <v>187</v>
      </c>
      <c r="G152" s="21">
        <f t="shared" si="6"/>
        <v>37.4</v>
      </c>
      <c r="H152" s="21">
        <v>78.52</v>
      </c>
      <c r="I152" s="21">
        <f t="shared" si="7"/>
        <v>31.41</v>
      </c>
      <c r="J152" s="21">
        <f t="shared" si="8"/>
        <v>68.81</v>
      </c>
      <c r="K152" s="19"/>
    </row>
    <row r="153" s="1" customFormat="1" ht="40" customHeight="1" spans="1:11">
      <c r="A153" s="19">
        <v>149</v>
      </c>
      <c r="B153" s="19" t="s">
        <v>394</v>
      </c>
      <c r="C153" s="19" t="s">
        <v>395</v>
      </c>
      <c r="D153" s="19" t="s">
        <v>378</v>
      </c>
      <c r="E153" s="19" t="s">
        <v>393</v>
      </c>
      <c r="F153" s="19">
        <v>179</v>
      </c>
      <c r="G153" s="21">
        <f t="shared" si="6"/>
        <v>35.8</v>
      </c>
      <c r="H153" s="21">
        <v>74.82</v>
      </c>
      <c r="I153" s="21">
        <f t="shared" si="7"/>
        <v>29.93</v>
      </c>
      <c r="J153" s="21">
        <f t="shared" si="8"/>
        <v>65.73</v>
      </c>
      <c r="K153" s="19"/>
    </row>
    <row r="154" s="1" customFormat="1" ht="40" customHeight="1" spans="1:11">
      <c r="A154" s="19">
        <v>150</v>
      </c>
      <c r="B154" s="19" t="s">
        <v>396</v>
      </c>
      <c r="C154" s="19" t="s">
        <v>397</v>
      </c>
      <c r="D154" s="19" t="s">
        <v>378</v>
      </c>
      <c r="E154" s="19" t="s">
        <v>393</v>
      </c>
      <c r="F154" s="19">
        <v>178.5</v>
      </c>
      <c r="G154" s="21">
        <f t="shared" si="6"/>
        <v>35.7</v>
      </c>
      <c r="H154" s="21">
        <v>75.6</v>
      </c>
      <c r="I154" s="21">
        <f t="shared" si="7"/>
        <v>30.24</v>
      </c>
      <c r="J154" s="21">
        <f t="shared" si="8"/>
        <v>65.94</v>
      </c>
      <c r="K154" s="19"/>
    </row>
    <row r="155" s="1" customFormat="1" ht="40" customHeight="1" spans="1:11">
      <c r="A155" s="19">
        <v>151</v>
      </c>
      <c r="B155" s="19" t="s">
        <v>398</v>
      </c>
      <c r="C155" s="19" t="s">
        <v>399</v>
      </c>
      <c r="D155" s="19" t="s">
        <v>400</v>
      </c>
      <c r="E155" s="19" t="s">
        <v>401</v>
      </c>
      <c r="F155" s="19">
        <v>180.5</v>
      </c>
      <c r="G155" s="21">
        <f t="shared" si="6"/>
        <v>36.1</v>
      </c>
      <c r="H155" s="21">
        <v>78.14</v>
      </c>
      <c r="I155" s="21">
        <f t="shared" si="7"/>
        <v>31.26</v>
      </c>
      <c r="J155" s="21">
        <f t="shared" si="8"/>
        <v>67.36</v>
      </c>
      <c r="K155" s="19"/>
    </row>
    <row r="156" s="1" customFormat="1" ht="40" customHeight="1" spans="1:11">
      <c r="A156" s="19">
        <v>152</v>
      </c>
      <c r="B156" s="19" t="s">
        <v>402</v>
      </c>
      <c r="C156" s="19" t="s">
        <v>403</v>
      </c>
      <c r="D156" s="19" t="s">
        <v>400</v>
      </c>
      <c r="E156" s="19" t="s">
        <v>401</v>
      </c>
      <c r="F156" s="19">
        <v>149.5</v>
      </c>
      <c r="G156" s="21">
        <f t="shared" si="6"/>
        <v>29.9</v>
      </c>
      <c r="H156" s="21">
        <v>74.98</v>
      </c>
      <c r="I156" s="21">
        <f t="shared" si="7"/>
        <v>29.99</v>
      </c>
      <c r="J156" s="21">
        <f t="shared" si="8"/>
        <v>59.89</v>
      </c>
      <c r="K156" s="19"/>
    </row>
    <row r="157" s="1" customFormat="1" ht="40" customHeight="1" spans="1:11">
      <c r="A157" s="19">
        <v>153</v>
      </c>
      <c r="B157" s="19" t="s">
        <v>404</v>
      </c>
      <c r="C157" s="19" t="s">
        <v>405</v>
      </c>
      <c r="D157" s="19" t="s">
        <v>400</v>
      </c>
      <c r="E157" s="19" t="s">
        <v>401</v>
      </c>
      <c r="F157" s="19">
        <v>146.5</v>
      </c>
      <c r="G157" s="21">
        <f t="shared" si="6"/>
        <v>29.3</v>
      </c>
      <c r="H157" s="21">
        <v>67.82</v>
      </c>
      <c r="I157" s="21">
        <f t="shared" si="7"/>
        <v>27.13</v>
      </c>
      <c r="J157" s="21">
        <f t="shared" si="8"/>
        <v>56.43</v>
      </c>
      <c r="K157" s="19"/>
    </row>
    <row r="158" s="1" customFormat="1" ht="40" customHeight="1" spans="1:11">
      <c r="A158" s="19">
        <v>154</v>
      </c>
      <c r="B158" s="19" t="s">
        <v>406</v>
      </c>
      <c r="C158" s="19" t="s">
        <v>407</v>
      </c>
      <c r="D158" s="19" t="s">
        <v>408</v>
      </c>
      <c r="E158" s="19" t="s">
        <v>409</v>
      </c>
      <c r="F158" s="19">
        <v>185</v>
      </c>
      <c r="G158" s="21">
        <f t="shared" si="6"/>
        <v>37</v>
      </c>
      <c r="H158" s="21">
        <v>75.08</v>
      </c>
      <c r="I158" s="21">
        <f t="shared" si="7"/>
        <v>30.03</v>
      </c>
      <c r="J158" s="21">
        <f t="shared" si="8"/>
        <v>67.03</v>
      </c>
      <c r="K158" s="19"/>
    </row>
    <row r="159" s="1" customFormat="1" ht="40" customHeight="1" spans="1:11">
      <c r="A159" s="19">
        <v>155</v>
      </c>
      <c r="B159" s="19" t="s">
        <v>410</v>
      </c>
      <c r="C159" s="19" t="s">
        <v>411</v>
      </c>
      <c r="D159" s="19" t="s">
        <v>408</v>
      </c>
      <c r="E159" s="19" t="s">
        <v>409</v>
      </c>
      <c r="F159" s="19">
        <v>174</v>
      </c>
      <c r="G159" s="21">
        <f t="shared" si="6"/>
        <v>34.8</v>
      </c>
      <c r="H159" s="21">
        <v>72.5</v>
      </c>
      <c r="I159" s="21">
        <f t="shared" si="7"/>
        <v>29</v>
      </c>
      <c r="J159" s="21">
        <f t="shared" si="8"/>
        <v>63.8</v>
      </c>
      <c r="K159" s="19"/>
    </row>
    <row r="160" s="1" customFormat="1" ht="40" customHeight="1" spans="1:11">
      <c r="A160" s="19">
        <v>156</v>
      </c>
      <c r="B160" s="19" t="s">
        <v>412</v>
      </c>
      <c r="C160" s="19" t="s">
        <v>413</v>
      </c>
      <c r="D160" s="19" t="s">
        <v>408</v>
      </c>
      <c r="E160" s="19" t="s">
        <v>409</v>
      </c>
      <c r="F160" s="19">
        <v>171</v>
      </c>
      <c r="G160" s="21">
        <f t="shared" si="6"/>
        <v>34.2</v>
      </c>
      <c r="H160" s="21">
        <v>77.52</v>
      </c>
      <c r="I160" s="21">
        <f t="shared" si="7"/>
        <v>31.01</v>
      </c>
      <c r="J160" s="21">
        <f t="shared" si="8"/>
        <v>65.21</v>
      </c>
      <c r="K160" s="19"/>
    </row>
    <row r="161" s="1" customFormat="1" ht="40" customHeight="1" spans="1:11">
      <c r="A161" s="19">
        <v>157</v>
      </c>
      <c r="B161" s="19" t="s">
        <v>414</v>
      </c>
      <c r="C161" s="19" t="s">
        <v>415</v>
      </c>
      <c r="D161" s="19" t="s">
        <v>408</v>
      </c>
      <c r="E161" s="19" t="s">
        <v>409</v>
      </c>
      <c r="F161" s="19">
        <v>171</v>
      </c>
      <c r="G161" s="21">
        <f t="shared" si="6"/>
        <v>34.2</v>
      </c>
      <c r="H161" s="21">
        <v>77.52</v>
      </c>
      <c r="I161" s="21">
        <f t="shared" si="7"/>
        <v>31.01</v>
      </c>
      <c r="J161" s="21">
        <f t="shared" si="8"/>
        <v>65.21</v>
      </c>
      <c r="K161" s="19"/>
    </row>
    <row r="162" s="1" customFormat="1" ht="40" customHeight="1" spans="1:11">
      <c r="A162" s="19">
        <v>158</v>
      </c>
      <c r="B162" s="19" t="s">
        <v>416</v>
      </c>
      <c r="C162" s="19" t="s">
        <v>417</v>
      </c>
      <c r="D162" s="19" t="s">
        <v>408</v>
      </c>
      <c r="E162" s="19" t="s">
        <v>418</v>
      </c>
      <c r="F162" s="19">
        <v>180</v>
      </c>
      <c r="G162" s="21">
        <f t="shared" si="6"/>
        <v>36</v>
      </c>
      <c r="H162" s="21">
        <v>75.64</v>
      </c>
      <c r="I162" s="21">
        <f t="shared" si="7"/>
        <v>30.26</v>
      </c>
      <c r="J162" s="21">
        <f t="shared" si="8"/>
        <v>66.26</v>
      </c>
      <c r="K162" s="19"/>
    </row>
    <row r="163" s="1" customFormat="1" ht="40" customHeight="1" spans="1:11">
      <c r="A163" s="19">
        <v>159</v>
      </c>
      <c r="B163" s="19" t="s">
        <v>419</v>
      </c>
      <c r="C163" s="19" t="s">
        <v>420</v>
      </c>
      <c r="D163" s="19" t="s">
        <v>408</v>
      </c>
      <c r="E163" s="19" t="s">
        <v>418</v>
      </c>
      <c r="F163" s="19">
        <v>175.5</v>
      </c>
      <c r="G163" s="21">
        <f t="shared" si="6"/>
        <v>35.1</v>
      </c>
      <c r="H163" s="21">
        <v>68.5</v>
      </c>
      <c r="I163" s="21">
        <f t="shared" si="7"/>
        <v>27.4</v>
      </c>
      <c r="J163" s="21">
        <f t="shared" si="8"/>
        <v>62.5</v>
      </c>
      <c r="K163" s="19"/>
    </row>
    <row r="164" s="1" customFormat="1" ht="40" customHeight="1" spans="1:11">
      <c r="A164" s="19">
        <v>160</v>
      </c>
      <c r="B164" s="19" t="s">
        <v>421</v>
      </c>
      <c r="C164" s="19" t="s">
        <v>422</v>
      </c>
      <c r="D164" s="19" t="s">
        <v>408</v>
      </c>
      <c r="E164" s="19" t="s">
        <v>418</v>
      </c>
      <c r="F164" s="19">
        <v>173.5</v>
      </c>
      <c r="G164" s="21">
        <f t="shared" si="6"/>
        <v>34.7</v>
      </c>
      <c r="H164" s="21">
        <v>76.1</v>
      </c>
      <c r="I164" s="21">
        <f t="shared" si="7"/>
        <v>30.44</v>
      </c>
      <c r="J164" s="21">
        <f t="shared" si="8"/>
        <v>65.14</v>
      </c>
      <c r="K164" s="19"/>
    </row>
    <row r="165" s="1" customFormat="1" ht="40" customHeight="1" spans="1:11">
      <c r="A165" s="19">
        <v>161</v>
      </c>
      <c r="B165" s="19" t="s">
        <v>423</v>
      </c>
      <c r="C165" s="19" t="s">
        <v>424</v>
      </c>
      <c r="D165" s="19" t="s">
        <v>408</v>
      </c>
      <c r="E165" s="19" t="s">
        <v>425</v>
      </c>
      <c r="F165" s="19">
        <v>160</v>
      </c>
      <c r="G165" s="21">
        <f t="shared" si="6"/>
        <v>32</v>
      </c>
      <c r="H165" s="21">
        <v>81.4</v>
      </c>
      <c r="I165" s="21">
        <f t="shared" si="7"/>
        <v>32.56</v>
      </c>
      <c r="J165" s="21">
        <f t="shared" si="8"/>
        <v>64.56</v>
      </c>
      <c r="K165" s="19"/>
    </row>
    <row r="166" s="1" customFormat="1" ht="40" customHeight="1" spans="1:11">
      <c r="A166" s="19">
        <v>162</v>
      </c>
      <c r="B166" s="19" t="s">
        <v>426</v>
      </c>
      <c r="C166" s="19" t="s">
        <v>427</v>
      </c>
      <c r="D166" s="19" t="s">
        <v>408</v>
      </c>
      <c r="E166" s="19" t="s">
        <v>425</v>
      </c>
      <c r="F166" s="19">
        <v>142</v>
      </c>
      <c r="G166" s="21">
        <f t="shared" si="6"/>
        <v>28.4</v>
      </c>
      <c r="H166" s="21">
        <v>74.04</v>
      </c>
      <c r="I166" s="21">
        <f t="shared" si="7"/>
        <v>29.62</v>
      </c>
      <c r="J166" s="21">
        <f t="shared" si="8"/>
        <v>58.02</v>
      </c>
      <c r="K166" s="19"/>
    </row>
    <row r="167" s="1" customFormat="1" ht="40" customHeight="1" spans="1:11">
      <c r="A167" s="19">
        <v>163</v>
      </c>
      <c r="B167" s="19" t="s">
        <v>428</v>
      </c>
      <c r="C167" s="19" t="s">
        <v>429</v>
      </c>
      <c r="D167" s="19" t="s">
        <v>408</v>
      </c>
      <c r="E167" s="19" t="s">
        <v>425</v>
      </c>
      <c r="F167" s="19">
        <v>141.5</v>
      </c>
      <c r="G167" s="21">
        <f t="shared" si="6"/>
        <v>28.3</v>
      </c>
      <c r="H167" s="21">
        <v>75.4</v>
      </c>
      <c r="I167" s="21">
        <f t="shared" si="7"/>
        <v>30.16</v>
      </c>
      <c r="J167" s="21">
        <f t="shared" si="8"/>
        <v>58.46</v>
      </c>
      <c r="K167" s="19"/>
    </row>
    <row r="168" s="1" customFormat="1" ht="40" customHeight="1" spans="1:11">
      <c r="A168" s="19">
        <v>164</v>
      </c>
      <c r="B168" s="19" t="s">
        <v>430</v>
      </c>
      <c r="C168" s="19" t="s">
        <v>431</v>
      </c>
      <c r="D168" s="20" t="s">
        <v>432</v>
      </c>
      <c r="E168" s="19" t="s">
        <v>433</v>
      </c>
      <c r="F168" s="19">
        <v>225</v>
      </c>
      <c r="G168" s="21">
        <f t="shared" si="6"/>
        <v>45</v>
      </c>
      <c r="H168" s="21">
        <v>79.12</v>
      </c>
      <c r="I168" s="21">
        <f t="shared" si="7"/>
        <v>31.65</v>
      </c>
      <c r="J168" s="21">
        <f t="shared" si="8"/>
        <v>76.65</v>
      </c>
      <c r="K168" s="19"/>
    </row>
    <row r="169" s="1" customFormat="1" ht="40" customHeight="1" spans="1:11">
      <c r="A169" s="19">
        <v>165</v>
      </c>
      <c r="B169" s="19" t="s">
        <v>434</v>
      </c>
      <c r="C169" s="19" t="s">
        <v>435</v>
      </c>
      <c r="D169" s="20" t="s">
        <v>432</v>
      </c>
      <c r="E169" s="19" t="s">
        <v>433</v>
      </c>
      <c r="F169" s="19">
        <v>214</v>
      </c>
      <c r="G169" s="21">
        <f t="shared" si="6"/>
        <v>42.8</v>
      </c>
      <c r="H169" s="21">
        <v>75.44</v>
      </c>
      <c r="I169" s="21">
        <f t="shared" si="7"/>
        <v>30.18</v>
      </c>
      <c r="J169" s="21">
        <f t="shared" si="8"/>
        <v>72.98</v>
      </c>
      <c r="K169" s="19"/>
    </row>
    <row r="170" s="1" customFormat="1" ht="40" customHeight="1" spans="1:11">
      <c r="A170" s="19">
        <v>166</v>
      </c>
      <c r="B170" s="19" t="s">
        <v>436</v>
      </c>
      <c r="C170" s="19" t="s">
        <v>437</v>
      </c>
      <c r="D170" s="20" t="s">
        <v>432</v>
      </c>
      <c r="E170" s="19" t="s">
        <v>433</v>
      </c>
      <c r="F170" s="19">
        <v>197.5</v>
      </c>
      <c r="G170" s="21">
        <f t="shared" si="6"/>
        <v>39.5</v>
      </c>
      <c r="H170" s="21">
        <v>79.06</v>
      </c>
      <c r="I170" s="21">
        <f t="shared" si="7"/>
        <v>31.62</v>
      </c>
      <c r="J170" s="21">
        <f t="shared" si="8"/>
        <v>71.12</v>
      </c>
      <c r="K170" s="19"/>
    </row>
    <row r="171" s="1" customFormat="1" ht="40" customHeight="1" spans="1:11">
      <c r="A171" s="19">
        <v>167</v>
      </c>
      <c r="B171" s="19" t="s">
        <v>438</v>
      </c>
      <c r="C171" s="19" t="s">
        <v>439</v>
      </c>
      <c r="D171" s="19" t="s">
        <v>440</v>
      </c>
      <c r="E171" s="19" t="s">
        <v>441</v>
      </c>
      <c r="F171" s="19">
        <v>205</v>
      </c>
      <c r="G171" s="21">
        <f t="shared" si="6"/>
        <v>41</v>
      </c>
      <c r="H171" s="21">
        <v>79.82</v>
      </c>
      <c r="I171" s="21">
        <f t="shared" si="7"/>
        <v>31.93</v>
      </c>
      <c r="J171" s="21">
        <f t="shared" si="8"/>
        <v>72.93</v>
      </c>
      <c r="K171" s="19"/>
    </row>
    <row r="172" s="1" customFormat="1" ht="40" customHeight="1" spans="1:11">
      <c r="A172" s="19">
        <v>168</v>
      </c>
      <c r="B172" s="19" t="s">
        <v>442</v>
      </c>
      <c r="C172" s="19" t="s">
        <v>443</v>
      </c>
      <c r="D172" s="19" t="s">
        <v>440</v>
      </c>
      <c r="E172" s="19" t="s">
        <v>441</v>
      </c>
      <c r="F172" s="19">
        <v>204.5</v>
      </c>
      <c r="G172" s="21">
        <f t="shared" si="6"/>
        <v>40.9</v>
      </c>
      <c r="H172" s="21">
        <v>81.44</v>
      </c>
      <c r="I172" s="21">
        <f t="shared" si="7"/>
        <v>32.58</v>
      </c>
      <c r="J172" s="21">
        <f t="shared" si="8"/>
        <v>73.48</v>
      </c>
      <c r="K172" s="19"/>
    </row>
    <row r="173" s="1" customFormat="1" ht="40" customHeight="1" spans="1:11">
      <c r="A173" s="19">
        <v>169</v>
      </c>
      <c r="B173" s="19" t="s">
        <v>444</v>
      </c>
      <c r="C173" s="19" t="s">
        <v>445</v>
      </c>
      <c r="D173" s="19" t="s">
        <v>440</v>
      </c>
      <c r="E173" s="19" t="s">
        <v>441</v>
      </c>
      <c r="F173" s="19">
        <v>201.5</v>
      </c>
      <c r="G173" s="21">
        <f t="shared" si="6"/>
        <v>40.3</v>
      </c>
      <c r="H173" s="21">
        <v>77.42</v>
      </c>
      <c r="I173" s="21">
        <f t="shared" si="7"/>
        <v>30.97</v>
      </c>
      <c r="J173" s="21">
        <f t="shared" si="8"/>
        <v>71.27</v>
      </c>
      <c r="K173" s="19"/>
    </row>
    <row r="174" s="1" customFormat="1" ht="40" customHeight="1" spans="1:11">
      <c r="A174" s="19">
        <v>170</v>
      </c>
      <c r="B174" s="19" t="s">
        <v>446</v>
      </c>
      <c r="C174" s="19" t="s">
        <v>447</v>
      </c>
      <c r="D174" s="19" t="s">
        <v>440</v>
      </c>
      <c r="E174" s="19" t="s">
        <v>448</v>
      </c>
      <c r="F174" s="19">
        <v>203</v>
      </c>
      <c r="G174" s="21">
        <f t="shared" si="6"/>
        <v>40.6</v>
      </c>
      <c r="H174" s="21">
        <v>75.82</v>
      </c>
      <c r="I174" s="21">
        <f t="shared" si="7"/>
        <v>30.33</v>
      </c>
      <c r="J174" s="21">
        <f t="shared" si="8"/>
        <v>70.93</v>
      </c>
      <c r="K174" s="19"/>
    </row>
    <row r="175" s="1" customFormat="1" ht="40" customHeight="1" spans="1:11">
      <c r="A175" s="19">
        <v>171</v>
      </c>
      <c r="B175" s="19" t="s">
        <v>449</v>
      </c>
      <c r="C175" s="19" t="s">
        <v>450</v>
      </c>
      <c r="D175" s="19" t="s">
        <v>440</v>
      </c>
      <c r="E175" s="19" t="s">
        <v>448</v>
      </c>
      <c r="F175" s="19">
        <v>185.5</v>
      </c>
      <c r="G175" s="21">
        <f t="shared" si="6"/>
        <v>37.1</v>
      </c>
      <c r="H175" s="21">
        <v>68.46</v>
      </c>
      <c r="I175" s="21">
        <f t="shared" si="7"/>
        <v>27.38</v>
      </c>
      <c r="J175" s="21">
        <f t="shared" si="8"/>
        <v>64.48</v>
      </c>
      <c r="K175" s="19"/>
    </row>
    <row r="176" s="1" customFormat="1" ht="40" customHeight="1" spans="1:11">
      <c r="A176" s="19">
        <v>172</v>
      </c>
      <c r="B176" s="19" t="s">
        <v>451</v>
      </c>
      <c r="C176" s="19" t="s">
        <v>452</v>
      </c>
      <c r="D176" s="19" t="s">
        <v>440</v>
      </c>
      <c r="E176" s="19" t="s">
        <v>448</v>
      </c>
      <c r="F176" s="19">
        <v>179.5</v>
      </c>
      <c r="G176" s="21">
        <f t="shared" si="6"/>
        <v>35.9</v>
      </c>
      <c r="H176" s="21">
        <v>70.64</v>
      </c>
      <c r="I176" s="21">
        <f t="shared" si="7"/>
        <v>28.26</v>
      </c>
      <c r="J176" s="21">
        <f t="shared" si="8"/>
        <v>64.16</v>
      </c>
      <c r="K176" s="19"/>
    </row>
    <row r="177" s="1" customFormat="1" ht="40" customHeight="1" spans="1:11">
      <c r="A177" s="19">
        <v>173</v>
      </c>
      <c r="B177" s="19" t="s">
        <v>453</v>
      </c>
      <c r="C177" s="19" t="s">
        <v>454</v>
      </c>
      <c r="D177" s="19" t="s">
        <v>455</v>
      </c>
      <c r="E177" s="19" t="s">
        <v>456</v>
      </c>
      <c r="F177" s="19">
        <v>195.5</v>
      </c>
      <c r="G177" s="21">
        <f t="shared" si="6"/>
        <v>39.1</v>
      </c>
      <c r="H177" s="21">
        <v>80.16</v>
      </c>
      <c r="I177" s="21">
        <f t="shared" si="7"/>
        <v>32.06</v>
      </c>
      <c r="J177" s="21">
        <f t="shared" si="8"/>
        <v>71.16</v>
      </c>
      <c r="K177" s="19"/>
    </row>
    <row r="178" s="1" customFormat="1" ht="40" customHeight="1" spans="1:11">
      <c r="A178" s="19">
        <v>174</v>
      </c>
      <c r="B178" s="19" t="s">
        <v>457</v>
      </c>
      <c r="C178" s="19" t="s">
        <v>458</v>
      </c>
      <c r="D178" s="19" t="s">
        <v>455</v>
      </c>
      <c r="E178" s="19" t="s">
        <v>456</v>
      </c>
      <c r="F178" s="19">
        <v>153</v>
      </c>
      <c r="G178" s="21">
        <f t="shared" si="6"/>
        <v>30.6</v>
      </c>
      <c r="H178" s="21">
        <v>85.4</v>
      </c>
      <c r="I178" s="21">
        <f t="shared" si="7"/>
        <v>34.16</v>
      </c>
      <c r="J178" s="21">
        <f t="shared" si="8"/>
        <v>64.76</v>
      </c>
      <c r="K178" s="19"/>
    </row>
    <row r="179" s="1" customFormat="1" ht="40" customHeight="1" spans="1:11">
      <c r="A179" s="19">
        <v>175</v>
      </c>
      <c r="B179" s="19" t="s">
        <v>459</v>
      </c>
      <c r="C179" s="19" t="s">
        <v>460</v>
      </c>
      <c r="D179" s="19" t="s">
        <v>455</v>
      </c>
      <c r="E179" s="19" t="s">
        <v>456</v>
      </c>
      <c r="F179" s="19">
        <v>145</v>
      </c>
      <c r="G179" s="21">
        <f t="shared" si="6"/>
        <v>29</v>
      </c>
      <c r="H179" s="21">
        <v>78.7</v>
      </c>
      <c r="I179" s="21">
        <f t="shared" si="7"/>
        <v>31.48</v>
      </c>
      <c r="J179" s="21">
        <f t="shared" si="8"/>
        <v>60.48</v>
      </c>
      <c r="K179" s="19"/>
    </row>
    <row r="180" s="1" customFormat="1" ht="40" customHeight="1" spans="1:11">
      <c r="A180" s="19">
        <v>176</v>
      </c>
      <c r="B180" s="19" t="s">
        <v>461</v>
      </c>
      <c r="C180" s="19" t="s">
        <v>462</v>
      </c>
      <c r="D180" s="19" t="s">
        <v>455</v>
      </c>
      <c r="E180" s="19" t="s">
        <v>463</v>
      </c>
      <c r="F180" s="19">
        <v>179.5</v>
      </c>
      <c r="G180" s="21">
        <f t="shared" si="6"/>
        <v>35.9</v>
      </c>
      <c r="H180" s="21">
        <v>72.94</v>
      </c>
      <c r="I180" s="21">
        <f t="shared" si="7"/>
        <v>29.18</v>
      </c>
      <c r="J180" s="21">
        <f t="shared" si="8"/>
        <v>65.08</v>
      </c>
      <c r="K180" s="19"/>
    </row>
    <row r="181" s="1" customFormat="1" ht="40" customHeight="1" spans="1:11">
      <c r="A181" s="19">
        <v>177</v>
      </c>
      <c r="B181" s="19" t="s">
        <v>464</v>
      </c>
      <c r="C181" s="19" t="s">
        <v>465</v>
      </c>
      <c r="D181" s="19" t="s">
        <v>455</v>
      </c>
      <c r="E181" s="19" t="s">
        <v>463</v>
      </c>
      <c r="F181" s="19">
        <v>169.5</v>
      </c>
      <c r="G181" s="21">
        <f t="shared" si="6"/>
        <v>33.9</v>
      </c>
      <c r="H181" s="21" t="s">
        <v>49</v>
      </c>
      <c r="I181" s="21" t="s">
        <v>49</v>
      </c>
      <c r="J181" s="21" t="s">
        <v>50</v>
      </c>
      <c r="K181" s="19"/>
    </row>
    <row r="182" s="1" customFormat="1" ht="40" customHeight="1" spans="1:11">
      <c r="A182" s="19">
        <v>178</v>
      </c>
      <c r="B182" s="19" t="s">
        <v>466</v>
      </c>
      <c r="C182" s="19" t="s">
        <v>467</v>
      </c>
      <c r="D182" s="19" t="s">
        <v>455</v>
      </c>
      <c r="E182" s="19" t="s">
        <v>463</v>
      </c>
      <c r="F182" s="19">
        <v>164.5</v>
      </c>
      <c r="G182" s="21">
        <f t="shared" si="6"/>
        <v>32.9</v>
      </c>
      <c r="H182" s="21">
        <v>69.8</v>
      </c>
      <c r="I182" s="21">
        <f t="shared" si="7"/>
        <v>27.92</v>
      </c>
      <c r="J182" s="21">
        <f t="shared" si="8"/>
        <v>60.82</v>
      </c>
      <c r="K182" s="19"/>
    </row>
    <row r="183" s="1" customFormat="1" ht="40" customHeight="1" spans="1:11">
      <c r="A183" s="19">
        <v>179</v>
      </c>
      <c r="B183" s="19" t="s">
        <v>468</v>
      </c>
      <c r="C183" s="19" t="s">
        <v>469</v>
      </c>
      <c r="D183" s="19" t="s">
        <v>470</v>
      </c>
      <c r="E183" s="19" t="s">
        <v>471</v>
      </c>
      <c r="F183" s="19">
        <v>200</v>
      </c>
      <c r="G183" s="21">
        <f t="shared" si="6"/>
        <v>40</v>
      </c>
      <c r="H183" s="21">
        <v>75.54</v>
      </c>
      <c r="I183" s="21">
        <f t="shared" si="7"/>
        <v>30.22</v>
      </c>
      <c r="J183" s="21">
        <f t="shared" si="8"/>
        <v>70.22</v>
      </c>
      <c r="K183" s="19"/>
    </row>
    <row r="184" s="1" customFormat="1" ht="40" customHeight="1" spans="1:11">
      <c r="A184" s="19">
        <v>180</v>
      </c>
      <c r="B184" s="19" t="s">
        <v>472</v>
      </c>
      <c r="C184" s="19" t="s">
        <v>473</v>
      </c>
      <c r="D184" s="19" t="s">
        <v>470</v>
      </c>
      <c r="E184" s="19" t="s">
        <v>471</v>
      </c>
      <c r="F184" s="19">
        <v>196.5</v>
      </c>
      <c r="G184" s="21">
        <f t="shared" si="6"/>
        <v>39.3</v>
      </c>
      <c r="H184" s="21">
        <v>74.74</v>
      </c>
      <c r="I184" s="21">
        <f t="shared" si="7"/>
        <v>29.9</v>
      </c>
      <c r="J184" s="21">
        <f t="shared" si="8"/>
        <v>69.2</v>
      </c>
      <c r="K184" s="19"/>
    </row>
    <row r="185" s="1" customFormat="1" ht="40" customHeight="1" spans="1:11">
      <c r="A185" s="19">
        <v>181</v>
      </c>
      <c r="B185" s="19" t="s">
        <v>474</v>
      </c>
      <c r="C185" s="19" t="s">
        <v>475</v>
      </c>
      <c r="D185" s="19" t="s">
        <v>470</v>
      </c>
      <c r="E185" s="19" t="s">
        <v>471</v>
      </c>
      <c r="F185" s="19">
        <v>155</v>
      </c>
      <c r="G185" s="21">
        <f t="shared" si="6"/>
        <v>31</v>
      </c>
      <c r="H185" s="21">
        <v>64.06</v>
      </c>
      <c r="I185" s="21">
        <f t="shared" si="7"/>
        <v>25.62</v>
      </c>
      <c r="J185" s="21">
        <f t="shared" si="8"/>
        <v>56.62</v>
      </c>
      <c r="K185" s="19"/>
    </row>
    <row r="186" s="1" customFormat="1" ht="40" customHeight="1" spans="1:11">
      <c r="A186" s="19">
        <v>182</v>
      </c>
      <c r="B186" s="19" t="s">
        <v>476</v>
      </c>
      <c r="C186" s="19" t="s">
        <v>477</v>
      </c>
      <c r="D186" s="19" t="s">
        <v>470</v>
      </c>
      <c r="E186" s="19" t="s">
        <v>478</v>
      </c>
      <c r="F186" s="19">
        <v>169.5</v>
      </c>
      <c r="G186" s="21">
        <f t="shared" si="6"/>
        <v>33.9</v>
      </c>
      <c r="H186" s="21">
        <v>75.52</v>
      </c>
      <c r="I186" s="21">
        <f t="shared" si="7"/>
        <v>30.21</v>
      </c>
      <c r="J186" s="21">
        <f t="shared" si="8"/>
        <v>64.11</v>
      </c>
      <c r="K186" s="19"/>
    </row>
    <row r="187" s="1" customFormat="1" ht="40" customHeight="1" spans="1:11">
      <c r="A187" s="19">
        <v>183</v>
      </c>
      <c r="B187" s="19" t="s">
        <v>479</v>
      </c>
      <c r="C187" s="19" t="s">
        <v>480</v>
      </c>
      <c r="D187" s="19" t="s">
        <v>470</v>
      </c>
      <c r="E187" s="19" t="s">
        <v>478</v>
      </c>
      <c r="F187" s="19">
        <v>159</v>
      </c>
      <c r="G187" s="21">
        <f t="shared" si="6"/>
        <v>31.8</v>
      </c>
      <c r="H187" s="21">
        <v>79.66</v>
      </c>
      <c r="I187" s="21">
        <f t="shared" si="7"/>
        <v>31.86</v>
      </c>
      <c r="J187" s="21">
        <f t="shared" si="8"/>
        <v>63.66</v>
      </c>
      <c r="K187" s="19"/>
    </row>
    <row r="188" s="1" customFormat="1" ht="40" customHeight="1" spans="1:11">
      <c r="A188" s="19">
        <v>184</v>
      </c>
      <c r="B188" s="19" t="s">
        <v>481</v>
      </c>
      <c r="C188" s="19" t="s">
        <v>482</v>
      </c>
      <c r="D188" s="19" t="s">
        <v>470</v>
      </c>
      <c r="E188" s="19" t="s">
        <v>478</v>
      </c>
      <c r="F188" s="19">
        <v>144.5</v>
      </c>
      <c r="G188" s="21">
        <f t="shared" si="6"/>
        <v>28.9</v>
      </c>
      <c r="H188" s="21">
        <v>71.1</v>
      </c>
      <c r="I188" s="21">
        <f t="shared" si="7"/>
        <v>28.44</v>
      </c>
      <c r="J188" s="21">
        <f t="shared" si="8"/>
        <v>57.34</v>
      </c>
      <c r="K188" s="19"/>
    </row>
    <row r="189" s="1" customFormat="1" ht="40" customHeight="1" spans="1:11">
      <c r="A189" s="19">
        <v>185</v>
      </c>
      <c r="B189" s="19" t="s">
        <v>483</v>
      </c>
      <c r="C189" s="19" t="s">
        <v>484</v>
      </c>
      <c r="D189" s="19" t="s">
        <v>485</v>
      </c>
      <c r="E189" s="19" t="s">
        <v>486</v>
      </c>
      <c r="F189" s="19">
        <v>175.5</v>
      </c>
      <c r="G189" s="21">
        <f t="shared" si="6"/>
        <v>35.1</v>
      </c>
      <c r="H189" s="21">
        <v>73.22</v>
      </c>
      <c r="I189" s="21">
        <f t="shared" si="7"/>
        <v>29.29</v>
      </c>
      <c r="J189" s="21">
        <f t="shared" si="8"/>
        <v>64.39</v>
      </c>
      <c r="K189" s="19"/>
    </row>
    <row r="190" s="1" customFormat="1" ht="40" customHeight="1" spans="1:11">
      <c r="A190" s="19">
        <v>186</v>
      </c>
      <c r="B190" s="19" t="s">
        <v>487</v>
      </c>
      <c r="C190" s="19" t="s">
        <v>488</v>
      </c>
      <c r="D190" s="19" t="s">
        <v>485</v>
      </c>
      <c r="E190" s="19" t="s">
        <v>486</v>
      </c>
      <c r="F190" s="19">
        <v>147.5</v>
      </c>
      <c r="G190" s="21">
        <f t="shared" si="6"/>
        <v>29.5</v>
      </c>
      <c r="H190" s="21">
        <v>72.5</v>
      </c>
      <c r="I190" s="21">
        <f t="shared" si="7"/>
        <v>29</v>
      </c>
      <c r="J190" s="21">
        <f t="shared" si="8"/>
        <v>58.5</v>
      </c>
      <c r="K190" s="19"/>
    </row>
    <row r="191" s="1" customFormat="1" ht="40" customHeight="1" spans="1:11">
      <c r="A191" s="19">
        <v>187</v>
      </c>
      <c r="B191" s="19" t="s">
        <v>489</v>
      </c>
      <c r="C191" s="19" t="s">
        <v>490</v>
      </c>
      <c r="D191" s="19" t="s">
        <v>485</v>
      </c>
      <c r="E191" s="19" t="s">
        <v>486</v>
      </c>
      <c r="F191" s="19">
        <v>130.5</v>
      </c>
      <c r="G191" s="21">
        <f t="shared" si="6"/>
        <v>26.1</v>
      </c>
      <c r="H191" s="21" t="s">
        <v>49</v>
      </c>
      <c r="I191" s="21" t="s">
        <v>49</v>
      </c>
      <c r="J191" s="21" t="s">
        <v>50</v>
      </c>
      <c r="K191" s="19"/>
    </row>
    <row r="192" s="1" customFormat="1" ht="40" customHeight="1" spans="1:11">
      <c r="A192" s="19">
        <v>188</v>
      </c>
      <c r="B192" s="19" t="s">
        <v>491</v>
      </c>
      <c r="C192" s="19" t="s">
        <v>492</v>
      </c>
      <c r="D192" s="20" t="s">
        <v>493</v>
      </c>
      <c r="E192" s="19" t="s">
        <v>494</v>
      </c>
      <c r="F192" s="19">
        <v>184</v>
      </c>
      <c r="G192" s="21">
        <f t="shared" si="6"/>
        <v>36.8</v>
      </c>
      <c r="H192" s="21">
        <v>76.94</v>
      </c>
      <c r="I192" s="21">
        <f t="shared" si="7"/>
        <v>30.78</v>
      </c>
      <c r="J192" s="21">
        <f t="shared" si="8"/>
        <v>67.58</v>
      </c>
      <c r="K192" s="19"/>
    </row>
    <row r="193" s="1" customFormat="1" ht="40" customHeight="1" spans="1:11">
      <c r="A193" s="19">
        <v>189</v>
      </c>
      <c r="B193" s="19" t="s">
        <v>495</v>
      </c>
      <c r="C193" s="19" t="s">
        <v>496</v>
      </c>
      <c r="D193" s="20" t="s">
        <v>493</v>
      </c>
      <c r="E193" s="19" t="s">
        <v>494</v>
      </c>
      <c r="F193" s="19">
        <v>179</v>
      </c>
      <c r="G193" s="21">
        <f t="shared" si="6"/>
        <v>35.8</v>
      </c>
      <c r="H193" s="21">
        <v>78.8</v>
      </c>
      <c r="I193" s="21">
        <f t="shared" si="7"/>
        <v>31.52</v>
      </c>
      <c r="J193" s="21">
        <f t="shared" si="8"/>
        <v>67.32</v>
      </c>
      <c r="K193" s="19"/>
    </row>
    <row r="194" s="1" customFormat="1" ht="40" customHeight="1" spans="1:11">
      <c r="A194" s="19">
        <v>190</v>
      </c>
      <c r="B194" s="19" t="s">
        <v>497</v>
      </c>
      <c r="C194" s="19" t="s">
        <v>498</v>
      </c>
      <c r="D194" s="20" t="s">
        <v>493</v>
      </c>
      <c r="E194" s="19" t="s">
        <v>494</v>
      </c>
      <c r="F194" s="19">
        <v>172.5</v>
      </c>
      <c r="G194" s="21">
        <f t="shared" si="6"/>
        <v>34.5</v>
      </c>
      <c r="H194" s="21">
        <v>79.24</v>
      </c>
      <c r="I194" s="21">
        <f t="shared" si="7"/>
        <v>31.7</v>
      </c>
      <c r="J194" s="21">
        <f t="shared" si="8"/>
        <v>66.2</v>
      </c>
      <c r="K194" s="19"/>
    </row>
    <row r="195" s="1" customFormat="1" ht="40" customHeight="1" spans="1:11">
      <c r="A195" s="19">
        <v>191</v>
      </c>
      <c r="B195" s="19" t="s">
        <v>499</v>
      </c>
      <c r="C195" s="19" t="s">
        <v>500</v>
      </c>
      <c r="D195" s="19" t="s">
        <v>501</v>
      </c>
      <c r="E195" s="19" t="s">
        <v>502</v>
      </c>
      <c r="F195" s="19">
        <v>215.5</v>
      </c>
      <c r="G195" s="21">
        <f t="shared" si="6"/>
        <v>43.1</v>
      </c>
      <c r="H195" s="21">
        <v>76.34</v>
      </c>
      <c r="I195" s="21">
        <f t="shared" si="7"/>
        <v>30.54</v>
      </c>
      <c r="J195" s="21">
        <f t="shared" si="8"/>
        <v>73.64</v>
      </c>
      <c r="K195" s="19"/>
    </row>
    <row r="196" s="1" customFormat="1" ht="40" customHeight="1" spans="1:11">
      <c r="A196" s="19">
        <v>192</v>
      </c>
      <c r="B196" s="19" t="s">
        <v>503</v>
      </c>
      <c r="C196" s="19" t="s">
        <v>504</v>
      </c>
      <c r="D196" s="19" t="s">
        <v>501</v>
      </c>
      <c r="E196" s="19" t="s">
        <v>502</v>
      </c>
      <c r="F196" s="19">
        <v>194</v>
      </c>
      <c r="G196" s="21">
        <f t="shared" si="6"/>
        <v>38.8</v>
      </c>
      <c r="H196" s="21">
        <v>77.68</v>
      </c>
      <c r="I196" s="21">
        <f t="shared" si="7"/>
        <v>31.07</v>
      </c>
      <c r="J196" s="21">
        <f t="shared" si="8"/>
        <v>69.87</v>
      </c>
      <c r="K196" s="19"/>
    </row>
    <row r="197" s="1" customFormat="1" ht="40" customHeight="1" spans="1:11">
      <c r="A197" s="19">
        <v>193</v>
      </c>
      <c r="B197" s="19" t="s">
        <v>505</v>
      </c>
      <c r="C197" s="19" t="s">
        <v>506</v>
      </c>
      <c r="D197" s="19" t="s">
        <v>501</v>
      </c>
      <c r="E197" s="19" t="s">
        <v>502</v>
      </c>
      <c r="F197" s="19">
        <v>192</v>
      </c>
      <c r="G197" s="21">
        <f t="shared" ref="G197:G260" si="9">ROUND((F197/3)*0.6,2)</f>
        <v>38.4</v>
      </c>
      <c r="H197" s="21">
        <v>78</v>
      </c>
      <c r="I197" s="21">
        <f t="shared" ref="I197:I260" si="10">ROUND(H197*0.4,2)</f>
        <v>31.2</v>
      </c>
      <c r="J197" s="21">
        <f t="shared" ref="J197:J260" si="11">G197+I197</f>
        <v>69.6</v>
      </c>
      <c r="K197" s="19"/>
    </row>
    <row r="198" s="1" customFormat="1" ht="40" customHeight="1" spans="1:11">
      <c r="A198" s="19">
        <v>194</v>
      </c>
      <c r="B198" s="19" t="s">
        <v>507</v>
      </c>
      <c r="C198" s="19" t="s">
        <v>508</v>
      </c>
      <c r="D198" s="19" t="s">
        <v>509</v>
      </c>
      <c r="E198" s="19" t="s">
        <v>510</v>
      </c>
      <c r="F198" s="19">
        <v>202</v>
      </c>
      <c r="G198" s="21">
        <f t="shared" si="9"/>
        <v>40.4</v>
      </c>
      <c r="H198" s="21">
        <v>84.14</v>
      </c>
      <c r="I198" s="21">
        <f t="shared" si="10"/>
        <v>33.66</v>
      </c>
      <c r="J198" s="21">
        <f t="shared" si="11"/>
        <v>74.06</v>
      </c>
      <c r="K198" s="19"/>
    </row>
    <row r="199" s="1" customFormat="1" ht="40" customHeight="1" spans="1:11">
      <c r="A199" s="19">
        <v>195</v>
      </c>
      <c r="B199" s="19" t="s">
        <v>511</v>
      </c>
      <c r="C199" s="19" t="s">
        <v>512</v>
      </c>
      <c r="D199" s="19" t="s">
        <v>509</v>
      </c>
      <c r="E199" s="19" t="s">
        <v>510</v>
      </c>
      <c r="F199" s="19">
        <v>200.5</v>
      </c>
      <c r="G199" s="21">
        <f t="shared" si="9"/>
        <v>40.1</v>
      </c>
      <c r="H199" s="21">
        <v>82.08</v>
      </c>
      <c r="I199" s="21">
        <f t="shared" si="10"/>
        <v>32.83</v>
      </c>
      <c r="J199" s="21">
        <f t="shared" si="11"/>
        <v>72.93</v>
      </c>
      <c r="K199" s="19"/>
    </row>
    <row r="200" s="1" customFormat="1" ht="40" customHeight="1" spans="1:11">
      <c r="A200" s="19">
        <v>196</v>
      </c>
      <c r="B200" s="19" t="s">
        <v>513</v>
      </c>
      <c r="C200" s="19" t="s">
        <v>514</v>
      </c>
      <c r="D200" s="19" t="s">
        <v>509</v>
      </c>
      <c r="E200" s="19" t="s">
        <v>510</v>
      </c>
      <c r="F200" s="19">
        <v>160</v>
      </c>
      <c r="G200" s="21">
        <f t="shared" si="9"/>
        <v>32</v>
      </c>
      <c r="H200" s="21">
        <v>73.84</v>
      </c>
      <c r="I200" s="21">
        <f t="shared" si="10"/>
        <v>29.54</v>
      </c>
      <c r="J200" s="21">
        <f t="shared" si="11"/>
        <v>61.54</v>
      </c>
      <c r="K200" s="19"/>
    </row>
    <row r="201" s="1" customFormat="1" ht="40" customHeight="1" spans="1:11">
      <c r="A201" s="19">
        <v>197</v>
      </c>
      <c r="B201" s="19" t="s">
        <v>515</v>
      </c>
      <c r="C201" s="19" t="s">
        <v>516</v>
      </c>
      <c r="D201" s="19" t="s">
        <v>509</v>
      </c>
      <c r="E201" s="19" t="s">
        <v>517</v>
      </c>
      <c r="F201" s="19">
        <v>205</v>
      </c>
      <c r="G201" s="21">
        <f t="shared" si="9"/>
        <v>41</v>
      </c>
      <c r="H201" s="21">
        <v>77.94</v>
      </c>
      <c r="I201" s="21">
        <f t="shared" si="10"/>
        <v>31.18</v>
      </c>
      <c r="J201" s="21">
        <f t="shared" si="11"/>
        <v>72.18</v>
      </c>
      <c r="K201" s="19"/>
    </row>
    <row r="202" s="1" customFormat="1" ht="40" customHeight="1" spans="1:11">
      <c r="A202" s="19">
        <v>198</v>
      </c>
      <c r="B202" s="19" t="s">
        <v>518</v>
      </c>
      <c r="C202" s="19" t="s">
        <v>519</v>
      </c>
      <c r="D202" s="19" t="s">
        <v>509</v>
      </c>
      <c r="E202" s="19" t="s">
        <v>517</v>
      </c>
      <c r="F202" s="19">
        <v>203</v>
      </c>
      <c r="G202" s="21">
        <f t="shared" si="9"/>
        <v>40.6</v>
      </c>
      <c r="H202" s="21">
        <v>79.46</v>
      </c>
      <c r="I202" s="21">
        <f t="shared" si="10"/>
        <v>31.78</v>
      </c>
      <c r="J202" s="21">
        <f t="shared" si="11"/>
        <v>72.38</v>
      </c>
      <c r="K202" s="19"/>
    </row>
    <row r="203" s="1" customFormat="1" ht="40" customHeight="1" spans="1:11">
      <c r="A203" s="19">
        <v>199</v>
      </c>
      <c r="B203" s="19" t="s">
        <v>520</v>
      </c>
      <c r="C203" s="19" t="s">
        <v>521</v>
      </c>
      <c r="D203" s="19" t="s">
        <v>509</v>
      </c>
      <c r="E203" s="19" t="s">
        <v>517</v>
      </c>
      <c r="F203" s="19">
        <v>202.5</v>
      </c>
      <c r="G203" s="21">
        <f t="shared" si="9"/>
        <v>40.5</v>
      </c>
      <c r="H203" s="21">
        <v>75.66</v>
      </c>
      <c r="I203" s="21">
        <f t="shared" si="10"/>
        <v>30.26</v>
      </c>
      <c r="J203" s="21">
        <f t="shared" si="11"/>
        <v>70.76</v>
      </c>
      <c r="K203" s="19"/>
    </row>
    <row r="204" s="1" customFormat="1" ht="40" customHeight="1" spans="1:11">
      <c r="A204" s="19">
        <v>200</v>
      </c>
      <c r="B204" s="19" t="s">
        <v>522</v>
      </c>
      <c r="C204" s="19" t="s">
        <v>523</v>
      </c>
      <c r="D204" s="19" t="s">
        <v>524</v>
      </c>
      <c r="E204" s="19" t="s">
        <v>525</v>
      </c>
      <c r="F204" s="19">
        <v>200.5</v>
      </c>
      <c r="G204" s="21">
        <f t="shared" si="9"/>
        <v>40.1</v>
      </c>
      <c r="H204" s="21">
        <v>77.6</v>
      </c>
      <c r="I204" s="21">
        <f t="shared" si="10"/>
        <v>31.04</v>
      </c>
      <c r="J204" s="21">
        <f t="shared" si="11"/>
        <v>71.14</v>
      </c>
      <c r="K204" s="19"/>
    </row>
    <row r="205" s="1" customFormat="1" ht="40" customHeight="1" spans="1:11">
      <c r="A205" s="19">
        <v>201</v>
      </c>
      <c r="B205" s="19" t="s">
        <v>526</v>
      </c>
      <c r="C205" s="19" t="s">
        <v>527</v>
      </c>
      <c r="D205" s="19" t="s">
        <v>524</v>
      </c>
      <c r="E205" s="19" t="s">
        <v>525</v>
      </c>
      <c r="F205" s="19">
        <v>193.5</v>
      </c>
      <c r="G205" s="21">
        <f t="shared" si="9"/>
        <v>38.7</v>
      </c>
      <c r="H205" s="21">
        <v>76.88</v>
      </c>
      <c r="I205" s="21">
        <f t="shared" si="10"/>
        <v>30.75</v>
      </c>
      <c r="J205" s="21">
        <f t="shared" si="11"/>
        <v>69.45</v>
      </c>
      <c r="K205" s="19"/>
    </row>
    <row r="206" s="1" customFormat="1" ht="40" customHeight="1" spans="1:11">
      <c r="A206" s="19">
        <v>202</v>
      </c>
      <c r="B206" s="19" t="s">
        <v>528</v>
      </c>
      <c r="C206" s="19" t="s">
        <v>529</v>
      </c>
      <c r="D206" s="19" t="s">
        <v>524</v>
      </c>
      <c r="E206" s="19" t="s">
        <v>525</v>
      </c>
      <c r="F206" s="19">
        <v>185.5</v>
      </c>
      <c r="G206" s="21">
        <f t="shared" si="9"/>
        <v>37.1</v>
      </c>
      <c r="H206" s="21">
        <v>83.1</v>
      </c>
      <c r="I206" s="21">
        <f t="shared" si="10"/>
        <v>33.24</v>
      </c>
      <c r="J206" s="21">
        <f t="shared" si="11"/>
        <v>70.34</v>
      </c>
      <c r="K206" s="19"/>
    </row>
    <row r="207" s="1" customFormat="1" ht="40" customHeight="1" spans="1:11">
      <c r="A207" s="19">
        <v>203</v>
      </c>
      <c r="B207" s="19" t="s">
        <v>530</v>
      </c>
      <c r="C207" s="19" t="s">
        <v>531</v>
      </c>
      <c r="D207" s="19" t="s">
        <v>524</v>
      </c>
      <c r="E207" s="19" t="s">
        <v>532</v>
      </c>
      <c r="F207" s="19">
        <v>208</v>
      </c>
      <c r="G207" s="21">
        <f t="shared" si="9"/>
        <v>41.6</v>
      </c>
      <c r="H207" s="21">
        <v>80.72</v>
      </c>
      <c r="I207" s="21">
        <f t="shared" si="10"/>
        <v>32.29</v>
      </c>
      <c r="J207" s="21">
        <f t="shared" si="11"/>
        <v>73.89</v>
      </c>
      <c r="K207" s="19"/>
    </row>
    <row r="208" s="1" customFormat="1" ht="40" customHeight="1" spans="1:11">
      <c r="A208" s="19">
        <v>204</v>
      </c>
      <c r="B208" s="19" t="s">
        <v>533</v>
      </c>
      <c r="C208" s="19" t="s">
        <v>534</v>
      </c>
      <c r="D208" s="19" t="s">
        <v>524</v>
      </c>
      <c r="E208" s="19" t="s">
        <v>532</v>
      </c>
      <c r="F208" s="19">
        <v>195</v>
      </c>
      <c r="G208" s="21">
        <f t="shared" si="9"/>
        <v>39</v>
      </c>
      <c r="H208" s="21">
        <v>78.24</v>
      </c>
      <c r="I208" s="21">
        <f t="shared" si="10"/>
        <v>31.3</v>
      </c>
      <c r="J208" s="21">
        <f t="shared" si="11"/>
        <v>70.3</v>
      </c>
      <c r="K208" s="19"/>
    </row>
    <row r="209" s="1" customFormat="1" ht="40" customHeight="1" spans="1:11">
      <c r="A209" s="19">
        <v>205</v>
      </c>
      <c r="B209" s="19" t="s">
        <v>535</v>
      </c>
      <c r="C209" s="19" t="s">
        <v>536</v>
      </c>
      <c r="D209" s="19" t="s">
        <v>524</v>
      </c>
      <c r="E209" s="19" t="s">
        <v>532</v>
      </c>
      <c r="F209" s="19">
        <v>180</v>
      </c>
      <c r="G209" s="21">
        <f t="shared" si="9"/>
        <v>36</v>
      </c>
      <c r="H209" s="21">
        <v>78.52</v>
      </c>
      <c r="I209" s="21">
        <f t="shared" si="10"/>
        <v>31.41</v>
      </c>
      <c r="J209" s="21">
        <f t="shared" si="11"/>
        <v>67.41</v>
      </c>
      <c r="K209" s="19"/>
    </row>
    <row r="210" s="1" customFormat="1" ht="40" customHeight="1" spans="1:11">
      <c r="A210" s="19">
        <v>206</v>
      </c>
      <c r="B210" s="19" t="s">
        <v>537</v>
      </c>
      <c r="C210" s="19" t="s">
        <v>538</v>
      </c>
      <c r="D210" s="19" t="s">
        <v>539</v>
      </c>
      <c r="E210" s="19" t="s">
        <v>540</v>
      </c>
      <c r="F210" s="19">
        <v>189.5</v>
      </c>
      <c r="G210" s="21">
        <f t="shared" si="9"/>
        <v>37.9</v>
      </c>
      <c r="H210" s="21">
        <v>79.62</v>
      </c>
      <c r="I210" s="21">
        <f t="shared" si="10"/>
        <v>31.85</v>
      </c>
      <c r="J210" s="21">
        <f t="shared" si="11"/>
        <v>69.75</v>
      </c>
      <c r="K210" s="19"/>
    </row>
    <row r="211" s="1" customFormat="1" ht="40" customHeight="1" spans="1:11">
      <c r="A211" s="19">
        <v>207</v>
      </c>
      <c r="B211" s="19" t="s">
        <v>541</v>
      </c>
      <c r="C211" s="19" t="s">
        <v>542</v>
      </c>
      <c r="D211" s="19" t="s">
        <v>539</v>
      </c>
      <c r="E211" s="19" t="s">
        <v>540</v>
      </c>
      <c r="F211" s="19">
        <v>176.5</v>
      </c>
      <c r="G211" s="21">
        <f t="shared" si="9"/>
        <v>35.3</v>
      </c>
      <c r="H211" s="21">
        <v>78.8</v>
      </c>
      <c r="I211" s="21">
        <f t="shared" si="10"/>
        <v>31.52</v>
      </c>
      <c r="J211" s="21">
        <f t="shared" si="11"/>
        <v>66.82</v>
      </c>
      <c r="K211" s="19"/>
    </row>
    <row r="212" s="1" customFormat="1" ht="40" customHeight="1" spans="1:11">
      <c r="A212" s="19">
        <v>208</v>
      </c>
      <c r="B212" s="19" t="s">
        <v>543</v>
      </c>
      <c r="C212" s="19" t="s">
        <v>544</v>
      </c>
      <c r="D212" s="19" t="s">
        <v>539</v>
      </c>
      <c r="E212" s="19" t="s">
        <v>540</v>
      </c>
      <c r="F212" s="19">
        <v>154.5</v>
      </c>
      <c r="G212" s="21">
        <f t="shared" si="9"/>
        <v>30.9</v>
      </c>
      <c r="H212" s="21" t="s">
        <v>49</v>
      </c>
      <c r="I212" s="21" t="s">
        <v>49</v>
      </c>
      <c r="J212" s="21" t="s">
        <v>50</v>
      </c>
      <c r="K212" s="19"/>
    </row>
    <row r="213" s="1" customFormat="1" ht="40" customHeight="1" spans="1:11">
      <c r="A213" s="19">
        <v>209</v>
      </c>
      <c r="B213" s="19" t="s">
        <v>545</v>
      </c>
      <c r="C213" s="19" t="s">
        <v>546</v>
      </c>
      <c r="D213" s="19" t="s">
        <v>547</v>
      </c>
      <c r="E213" s="19" t="s">
        <v>548</v>
      </c>
      <c r="F213" s="19">
        <v>175.5</v>
      </c>
      <c r="G213" s="21">
        <f t="shared" si="9"/>
        <v>35.1</v>
      </c>
      <c r="H213" s="21">
        <v>80</v>
      </c>
      <c r="I213" s="21">
        <f t="shared" si="10"/>
        <v>32</v>
      </c>
      <c r="J213" s="21">
        <f t="shared" si="11"/>
        <v>67.1</v>
      </c>
      <c r="K213" s="19"/>
    </row>
    <row r="214" s="1" customFormat="1" ht="40" customHeight="1" spans="1:11">
      <c r="A214" s="19">
        <v>210</v>
      </c>
      <c r="B214" s="19" t="s">
        <v>549</v>
      </c>
      <c r="C214" s="19" t="s">
        <v>550</v>
      </c>
      <c r="D214" s="19" t="s">
        <v>547</v>
      </c>
      <c r="E214" s="19" t="s">
        <v>548</v>
      </c>
      <c r="F214" s="19">
        <v>167.5</v>
      </c>
      <c r="G214" s="21">
        <f t="shared" si="9"/>
        <v>33.5</v>
      </c>
      <c r="H214" s="21">
        <v>69.84</v>
      </c>
      <c r="I214" s="21">
        <f t="shared" si="10"/>
        <v>27.94</v>
      </c>
      <c r="J214" s="21">
        <f t="shared" si="11"/>
        <v>61.44</v>
      </c>
      <c r="K214" s="19"/>
    </row>
    <row r="215" s="1" customFormat="1" ht="40" customHeight="1" spans="1:11">
      <c r="A215" s="19">
        <v>211</v>
      </c>
      <c r="B215" s="19" t="s">
        <v>551</v>
      </c>
      <c r="C215" s="19" t="s">
        <v>552</v>
      </c>
      <c r="D215" s="19" t="s">
        <v>547</v>
      </c>
      <c r="E215" s="19" t="s">
        <v>548</v>
      </c>
      <c r="F215" s="19">
        <v>141.5</v>
      </c>
      <c r="G215" s="21">
        <f t="shared" si="9"/>
        <v>28.3</v>
      </c>
      <c r="H215" s="21">
        <v>67.5</v>
      </c>
      <c r="I215" s="21">
        <f t="shared" si="10"/>
        <v>27</v>
      </c>
      <c r="J215" s="21">
        <f t="shared" si="11"/>
        <v>55.3</v>
      </c>
      <c r="K215" s="19"/>
    </row>
    <row r="216" s="1" customFormat="1" ht="40" customHeight="1" spans="1:11">
      <c r="A216" s="19">
        <v>212</v>
      </c>
      <c r="B216" s="19" t="s">
        <v>553</v>
      </c>
      <c r="C216" s="19" t="s">
        <v>554</v>
      </c>
      <c r="D216" s="19" t="s">
        <v>547</v>
      </c>
      <c r="E216" s="19" t="s">
        <v>555</v>
      </c>
      <c r="F216" s="19">
        <v>151.5</v>
      </c>
      <c r="G216" s="21">
        <f t="shared" si="9"/>
        <v>30.3</v>
      </c>
      <c r="H216" s="21">
        <v>80.9</v>
      </c>
      <c r="I216" s="21">
        <f t="shared" si="10"/>
        <v>32.36</v>
      </c>
      <c r="J216" s="21">
        <f t="shared" si="11"/>
        <v>62.66</v>
      </c>
      <c r="K216" s="19"/>
    </row>
    <row r="217" s="1" customFormat="1" ht="40" customHeight="1" spans="1:11">
      <c r="A217" s="19">
        <v>213</v>
      </c>
      <c r="B217" s="19" t="s">
        <v>556</v>
      </c>
      <c r="C217" s="19" t="s">
        <v>557</v>
      </c>
      <c r="D217" s="19" t="s">
        <v>558</v>
      </c>
      <c r="E217" s="19" t="s">
        <v>559</v>
      </c>
      <c r="F217" s="19">
        <v>212.5</v>
      </c>
      <c r="G217" s="21">
        <f t="shared" si="9"/>
        <v>42.5</v>
      </c>
      <c r="H217" s="21">
        <v>79.62</v>
      </c>
      <c r="I217" s="21">
        <f t="shared" si="10"/>
        <v>31.85</v>
      </c>
      <c r="J217" s="21">
        <f t="shared" si="11"/>
        <v>74.35</v>
      </c>
      <c r="K217" s="19"/>
    </row>
    <row r="218" s="1" customFormat="1" ht="40" customHeight="1" spans="1:11">
      <c r="A218" s="19">
        <v>214</v>
      </c>
      <c r="B218" s="19" t="s">
        <v>560</v>
      </c>
      <c r="C218" s="19" t="s">
        <v>561</v>
      </c>
      <c r="D218" s="19" t="s">
        <v>558</v>
      </c>
      <c r="E218" s="19" t="s">
        <v>559</v>
      </c>
      <c r="F218" s="19">
        <v>211.5</v>
      </c>
      <c r="G218" s="21">
        <f t="shared" si="9"/>
        <v>42.3</v>
      </c>
      <c r="H218" s="21">
        <v>82.14</v>
      </c>
      <c r="I218" s="21">
        <f t="shared" si="10"/>
        <v>32.86</v>
      </c>
      <c r="J218" s="21">
        <f t="shared" si="11"/>
        <v>75.16</v>
      </c>
      <c r="K218" s="19"/>
    </row>
    <row r="219" s="1" customFormat="1" ht="40" customHeight="1" spans="1:11">
      <c r="A219" s="19">
        <v>215</v>
      </c>
      <c r="B219" s="19" t="s">
        <v>562</v>
      </c>
      <c r="C219" s="19" t="s">
        <v>563</v>
      </c>
      <c r="D219" s="19" t="s">
        <v>558</v>
      </c>
      <c r="E219" s="19" t="s">
        <v>559</v>
      </c>
      <c r="F219" s="19">
        <v>207</v>
      </c>
      <c r="G219" s="21">
        <f t="shared" si="9"/>
        <v>41.4</v>
      </c>
      <c r="H219" s="21">
        <v>79.78</v>
      </c>
      <c r="I219" s="21">
        <f t="shared" si="10"/>
        <v>31.91</v>
      </c>
      <c r="J219" s="21">
        <f t="shared" si="11"/>
        <v>73.31</v>
      </c>
      <c r="K219" s="19"/>
    </row>
    <row r="220" s="1" customFormat="1" ht="40" customHeight="1" spans="1:11">
      <c r="A220" s="19">
        <v>216</v>
      </c>
      <c r="B220" s="19" t="s">
        <v>564</v>
      </c>
      <c r="C220" s="19" t="s">
        <v>565</v>
      </c>
      <c r="D220" s="19" t="s">
        <v>558</v>
      </c>
      <c r="E220" s="19" t="s">
        <v>566</v>
      </c>
      <c r="F220" s="19">
        <v>186.5</v>
      </c>
      <c r="G220" s="21">
        <f t="shared" si="9"/>
        <v>37.3</v>
      </c>
      <c r="H220" s="21">
        <v>80.08</v>
      </c>
      <c r="I220" s="21">
        <f t="shared" si="10"/>
        <v>32.03</v>
      </c>
      <c r="J220" s="21">
        <f t="shared" si="11"/>
        <v>69.33</v>
      </c>
      <c r="K220" s="19"/>
    </row>
    <row r="221" s="1" customFormat="1" ht="40" customHeight="1" spans="1:11">
      <c r="A221" s="19">
        <v>217</v>
      </c>
      <c r="B221" s="19" t="s">
        <v>567</v>
      </c>
      <c r="C221" s="19" t="s">
        <v>568</v>
      </c>
      <c r="D221" s="19" t="s">
        <v>558</v>
      </c>
      <c r="E221" s="19" t="s">
        <v>566</v>
      </c>
      <c r="F221" s="19">
        <v>168</v>
      </c>
      <c r="G221" s="21">
        <f t="shared" si="9"/>
        <v>33.6</v>
      </c>
      <c r="H221" s="21">
        <v>75.14</v>
      </c>
      <c r="I221" s="21">
        <f t="shared" si="10"/>
        <v>30.06</v>
      </c>
      <c r="J221" s="21">
        <f t="shared" si="11"/>
        <v>63.66</v>
      </c>
      <c r="K221" s="19"/>
    </row>
    <row r="222" s="1" customFormat="1" ht="40" customHeight="1" spans="1:11">
      <c r="A222" s="19">
        <v>218</v>
      </c>
      <c r="B222" s="19" t="s">
        <v>569</v>
      </c>
      <c r="C222" s="19" t="s">
        <v>570</v>
      </c>
      <c r="D222" s="19" t="s">
        <v>558</v>
      </c>
      <c r="E222" s="19" t="s">
        <v>566</v>
      </c>
      <c r="F222" s="19">
        <v>167.5</v>
      </c>
      <c r="G222" s="21">
        <f t="shared" si="9"/>
        <v>33.5</v>
      </c>
      <c r="H222" s="21">
        <v>81.32</v>
      </c>
      <c r="I222" s="21">
        <f t="shared" si="10"/>
        <v>32.53</v>
      </c>
      <c r="J222" s="21">
        <f t="shared" si="11"/>
        <v>66.03</v>
      </c>
      <c r="K222" s="19"/>
    </row>
    <row r="223" s="1" customFormat="1" ht="40" customHeight="1" spans="1:11">
      <c r="A223" s="19">
        <v>219</v>
      </c>
      <c r="B223" s="19" t="s">
        <v>571</v>
      </c>
      <c r="C223" s="19" t="s">
        <v>572</v>
      </c>
      <c r="D223" s="19" t="s">
        <v>573</v>
      </c>
      <c r="E223" s="19" t="s">
        <v>574</v>
      </c>
      <c r="F223" s="19">
        <v>196</v>
      </c>
      <c r="G223" s="21">
        <f t="shared" si="9"/>
        <v>39.2</v>
      </c>
      <c r="H223" s="21">
        <v>81.84</v>
      </c>
      <c r="I223" s="21">
        <f t="shared" si="10"/>
        <v>32.74</v>
      </c>
      <c r="J223" s="21">
        <f t="shared" si="11"/>
        <v>71.94</v>
      </c>
      <c r="K223" s="19"/>
    </row>
    <row r="224" s="1" customFormat="1" ht="40" customHeight="1" spans="1:11">
      <c r="A224" s="19">
        <v>220</v>
      </c>
      <c r="B224" s="19" t="s">
        <v>575</v>
      </c>
      <c r="C224" s="19" t="s">
        <v>576</v>
      </c>
      <c r="D224" s="19" t="s">
        <v>573</v>
      </c>
      <c r="E224" s="19" t="s">
        <v>574</v>
      </c>
      <c r="F224" s="19">
        <v>180</v>
      </c>
      <c r="G224" s="21">
        <f t="shared" si="9"/>
        <v>36</v>
      </c>
      <c r="H224" s="21">
        <v>76.34</v>
      </c>
      <c r="I224" s="21">
        <f t="shared" si="10"/>
        <v>30.54</v>
      </c>
      <c r="J224" s="21">
        <f t="shared" si="11"/>
        <v>66.54</v>
      </c>
      <c r="K224" s="19"/>
    </row>
    <row r="225" s="1" customFormat="1" ht="40" customHeight="1" spans="1:11">
      <c r="A225" s="19">
        <v>221</v>
      </c>
      <c r="B225" s="19" t="s">
        <v>577</v>
      </c>
      <c r="C225" s="19" t="s">
        <v>578</v>
      </c>
      <c r="D225" s="19" t="s">
        <v>573</v>
      </c>
      <c r="E225" s="19" t="s">
        <v>574</v>
      </c>
      <c r="F225" s="19">
        <v>180</v>
      </c>
      <c r="G225" s="21">
        <f t="shared" si="9"/>
        <v>36</v>
      </c>
      <c r="H225" s="21">
        <v>77.78</v>
      </c>
      <c r="I225" s="21">
        <f t="shared" si="10"/>
        <v>31.11</v>
      </c>
      <c r="J225" s="21">
        <f t="shared" si="11"/>
        <v>67.11</v>
      </c>
      <c r="K225" s="19"/>
    </row>
    <row r="226" s="1" customFormat="1" ht="40" customHeight="1" spans="1:11">
      <c r="A226" s="19">
        <v>222</v>
      </c>
      <c r="B226" s="19" t="s">
        <v>579</v>
      </c>
      <c r="C226" s="19" t="s">
        <v>580</v>
      </c>
      <c r="D226" s="19" t="s">
        <v>573</v>
      </c>
      <c r="E226" s="19" t="s">
        <v>581</v>
      </c>
      <c r="F226" s="19">
        <v>204.5</v>
      </c>
      <c r="G226" s="21">
        <f t="shared" si="9"/>
        <v>40.9</v>
      </c>
      <c r="H226" s="21">
        <v>75.82</v>
      </c>
      <c r="I226" s="21">
        <f t="shared" si="10"/>
        <v>30.33</v>
      </c>
      <c r="J226" s="21">
        <f t="shared" si="11"/>
        <v>71.23</v>
      </c>
      <c r="K226" s="19"/>
    </row>
    <row r="227" s="1" customFormat="1" ht="40" customHeight="1" spans="1:11">
      <c r="A227" s="19">
        <v>223</v>
      </c>
      <c r="B227" s="19" t="s">
        <v>582</v>
      </c>
      <c r="C227" s="19" t="s">
        <v>583</v>
      </c>
      <c r="D227" s="19" t="s">
        <v>573</v>
      </c>
      <c r="E227" s="19" t="s">
        <v>581</v>
      </c>
      <c r="F227" s="19">
        <v>185.5</v>
      </c>
      <c r="G227" s="21">
        <f t="shared" si="9"/>
        <v>37.1</v>
      </c>
      <c r="H227" s="21">
        <v>75.92</v>
      </c>
      <c r="I227" s="21">
        <f t="shared" si="10"/>
        <v>30.37</v>
      </c>
      <c r="J227" s="21">
        <f t="shared" si="11"/>
        <v>67.47</v>
      </c>
      <c r="K227" s="19"/>
    </row>
    <row r="228" s="1" customFormat="1" ht="40" customHeight="1" spans="1:11">
      <c r="A228" s="19">
        <v>224</v>
      </c>
      <c r="B228" s="19" t="s">
        <v>584</v>
      </c>
      <c r="C228" s="19" t="s">
        <v>585</v>
      </c>
      <c r="D228" s="19" t="s">
        <v>573</v>
      </c>
      <c r="E228" s="19" t="s">
        <v>581</v>
      </c>
      <c r="F228" s="19">
        <v>164.5</v>
      </c>
      <c r="G228" s="21">
        <f t="shared" si="9"/>
        <v>32.9</v>
      </c>
      <c r="H228" s="21">
        <v>78.94</v>
      </c>
      <c r="I228" s="21">
        <f t="shared" si="10"/>
        <v>31.58</v>
      </c>
      <c r="J228" s="21">
        <f t="shared" si="11"/>
        <v>64.48</v>
      </c>
      <c r="K228" s="19"/>
    </row>
    <row r="229" s="1" customFormat="1" ht="40" customHeight="1" spans="1:11">
      <c r="A229" s="19">
        <v>225</v>
      </c>
      <c r="B229" s="19" t="s">
        <v>586</v>
      </c>
      <c r="C229" s="19" t="s">
        <v>587</v>
      </c>
      <c r="D229" s="19" t="s">
        <v>588</v>
      </c>
      <c r="E229" s="19" t="s">
        <v>589</v>
      </c>
      <c r="F229" s="19">
        <v>218.5</v>
      </c>
      <c r="G229" s="21">
        <f t="shared" si="9"/>
        <v>43.7</v>
      </c>
      <c r="H229" s="21">
        <v>74.96</v>
      </c>
      <c r="I229" s="21">
        <f t="shared" si="10"/>
        <v>29.98</v>
      </c>
      <c r="J229" s="21">
        <f t="shared" si="11"/>
        <v>73.68</v>
      </c>
      <c r="K229" s="19"/>
    </row>
    <row r="230" s="1" customFormat="1" ht="40" customHeight="1" spans="1:11">
      <c r="A230" s="19">
        <v>226</v>
      </c>
      <c r="B230" s="19" t="s">
        <v>590</v>
      </c>
      <c r="C230" s="19" t="s">
        <v>591</v>
      </c>
      <c r="D230" s="19" t="s">
        <v>588</v>
      </c>
      <c r="E230" s="19" t="s">
        <v>589</v>
      </c>
      <c r="F230" s="19">
        <v>207</v>
      </c>
      <c r="G230" s="21">
        <f t="shared" si="9"/>
        <v>41.4</v>
      </c>
      <c r="H230" s="21">
        <v>70.44</v>
      </c>
      <c r="I230" s="21">
        <f t="shared" si="10"/>
        <v>28.18</v>
      </c>
      <c r="J230" s="21">
        <f t="shared" si="11"/>
        <v>69.58</v>
      </c>
      <c r="K230" s="19"/>
    </row>
    <row r="231" s="1" customFormat="1" ht="40" customHeight="1" spans="1:11">
      <c r="A231" s="19">
        <v>227</v>
      </c>
      <c r="B231" s="19" t="s">
        <v>592</v>
      </c>
      <c r="C231" s="19" t="s">
        <v>593</v>
      </c>
      <c r="D231" s="19" t="s">
        <v>588</v>
      </c>
      <c r="E231" s="19" t="s">
        <v>589</v>
      </c>
      <c r="F231" s="19">
        <v>196</v>
      </c>
      <c r="G231" s="21">
        <f t="shared" si="9"/>
        <v>39.2</v>
      </c>
      <c r="H231" s="21">
        <v>80.48</v>
      </c>
      <c r="I231" s="21">
        <f t="shared" si="10"/>
        <v>32.19</v>
      </c>
      <c r="J231" s="21">
        <f t="shared" si="11"/>
        <v>71.39</v>
      </c>
      <c r="K231" s="19"/>
    </row>
    <row r="232" s="1" customFormat="1" ht="40" customHeight="1" spans="1:11">
      <c r="A232" s="19">
        <v>228</v>
      </c>
      <c r="B232" s="19" t="s">
        <v>594</v>
      </c>
      <c r="C232" s="19" t="s">
        <v>595</v>
      </c>
      <c r="D232" s="19" t="s">
        <v>596</v>
      </c>
      <c r="E232" s="19" t="s">
        <v>597</v>
      </c>
      <c r="F232" s="19">
        <v>184.5</v>
      </c>
      <c r="G232" s="21">
        <f t="shared" si="9"/>
        <v>36.9</v>
      </c>
      <c r="H232" s="21">
        <v>76.06</v>
      </c>
      <c r="I232" s="21">
        <f t="shared" si="10"/>
        <v>30.42</v>
      </c>
      <c r="J232" s="21">
        <f t="shared" si="11"/>
        <v>67.32</v>
      </c>
      <c r="K232" s="19"/>
    </row>
    <row r="233" s="1" customFormat="1" ht="40" customHeight="1" spans="1:11">
      <c r="A233" s="19">
        <v>229</v>
      </c>
      <c r="B233" s="19" t="s">
        <v>598</v>
      </c>
      <c r="C233" s="19" t="s">
        <v>599</v>
      </c>
      <c r="D233" s="19" t="s">
        <v>596</v>
      </c>
      <c r="E233" s="19" t="s">
        <v>597</v>
      </c>
      <c r="F233" s="19">
        <v>184.5</v>
      </c>
      <c r="G233" s="21">
        <f t="shared" si="9"/>
        <v>36.9</v>
      </c>
      <c r="H233" s="21">
        <v>79.14</v>
      </c>
      <c r="I233" s="21">
        <f t="shared" si="10"/>
        <v>31.66</v>
      </c>
      <c r="J233" s="21">
        <f t="shared" si="11"/>
        <v>68.56</v>
      </c>
      <c r="K233" s="19"/>
    </row>
    <row r="234" s="1" customFormat="1" ht="40" customHeight="1" spans="1:11">
      <c r="A234" s="19">
        <v>230</v>
      </c>
      <c r="B234" s="19" t="s">
        <v>600</v>
      </c>
      <c r="C234" s="19" t="s">
        <v>601</v>
      </c>
      <c r="D234" s="19" t="s">
        <v>596</v>
      </c>
      <c r="E234" s="19" t="s">
        <v>597</v>
      </c>
      <c r="F234" s="19">
        <v>160.5</v>
      </c>
      <c r="G234" s="21">
        <f t="shared" si="9"/>
        <v>32.1</v>
      </c>
      <c r="H234" s="21">
        <v>77.78</v>
      </c>
      <c r="I234" s="21">
        <f t="shared" si="10"/>
        <v>31.11</v>
      </c>
      <c r="J234" s="21">
        <f t="shared" si="11"/>
        <v>63.21</v>
      </c>
      <c r="K234" s="19"/>
    </row>
    <row r="235" s="1" customFormat="1" ht="40" customHeight="1" spans="1:11">
      <c r="A235" s="19">
        <v>231</v>
      </c>
      <c r="B235" s="19" t="s">
        <v>602</v>
      </c>
      <c r="C235" s="19" t="s">
        <v>603</v>
      </c>
      <c r="D235" s="19" t="s">
        <v>596</v>
      </c>
      <c r="E235" s="19" t="s">
        <v>604</v>
      </c>
      <c r="F235" s="19">
        <v>186.5</v>
      </c>
      <c r="G235" s="21">
        <f t="shared" si="9"/>
        <v>37.3</v>
      </c>
      <c r="H235" s="21">
        <v>77.36</v>
      </c>
      <c r="I235" s="21">
        <f t="shared" si="10"/>
        <v>30.94</v>
      </c>
      <c r="J235" s="21">
        <f t="shared" si="11"/>
        <v>68.24</v>
      </c>
      <c r="K235" s="19"/>
    </row>
    <row r="236" s="1" customFormat="1" ht="40" customHeight="1" spans="1:11">
      <c r="A236" s="19">
        <v>232</v>
      </c>
      <c r="B236" s="19" t="s">
        <v>605</v>
      </c>
      <c r="C236" s="19" t="s">
        <v>606</v>
      </c>
      <c r="D236" s="19" t="s">
        <v>596</v>
      </c>
      <c r="E236" s="19" t="s">
        <v>604</v>
      </c>
      <c r="F236" s="19">
        <v>186.5</v>
      </c>
      <c r="G236" s="21">
        <f t="shared" si="9"/>
        <v>37.3</v>
      </c>
      <c r="H236" s="21">
        <v>79.14</v>
      </c>
      <c r="I236" s="21">
        <f t="shared" si="10"/>
        <v>31.66</v>
      </c>
      <c r="J236" s="21">
        <f t="shared" si="11"/>
        <v>68.96</v>
      </c>
      <c r="K236" s="19"/>
    </row>
    <row r="237" s="1" customFormat="1" ht="40" customHeight="1" spans="1:11">
      <c r="A237" s="19">
        <v>233</v>
      </c>
      <c r="B237" s="19" t="s">
        <v>607</v>
      </c>
      <c r="C237" s="19" t="s">
        <v>608</v>
      </c>
      <c r="D237" s="19" t="s">
        <v>596</v>
      </c>
      <c r="E237" s="19" t="s">
        <v>604</v>
      </c>
      <c r="F237" s="19">
        <v>159</v>
      </c>
      <c r="G237" s="21">
        <f t="shared" si="9"/>
        <v>31.8</v>
      </c>
      <c r="H237" s="21">
        <v>69.36</v>
      </c>
      <c r="I237" s="21">
        <f t="shared" si="10"/>
        <v>27.74</v>
      </c>
      <c r="J237" s="21">
        <f t="shared" si="11"/>
        <v>59.54</v>
      </c>
      <c r="K237" s="19"/>
    </row>
    <row r="238" s="1" customFormat="1" ht="40" customHeight="1" spans="1:11">
      <c r="A238" s="19">
        <v>234</v>
      </c>
      <c r="B238" s="19" t="s">
        <v>609</v>
      </c>
      <c r="C238" s="19" t="s">
        <v>610</v>
      </c>
      <c r="D238" s="19" t="s">
        <v>611</v>
      </c>
      <c r="E238" s="19" t="s">
        <v>612</v>
      </c>
      <c r="F238" s="19">
        <v>217.5</v>
      </c>
      <c r="G238" s="21">
        <f t="shared" si="9"/>
        <v>43.5</v>
      </c>
      <c r="H238" s="21">
        <v>80.24</v>
      </c>
      <c r="I238" s="21">
        <f t="shared" si="10"/>
        <v>32.1</v>
      </c>
      <c r="J238" s="21">
        <f t="shared" si="11"/>
        <v>75.6</v>
      </c>
      <c r="K238" s="19"/>
    </row>
    <row r="239" s="1" customFormat="1" ht="40" customHeight="1" spans="1:11">
      <c r="A239" s="19">
        <v>235</v>
      </c>
      <c r="B239" s="19" t="s">
        <v>613</v>
      </c>
      <c r="C239" s="19" t="s">
        <v>614</v>
      </c>
      <c r="D239" s="19" t="s">
        <v>611</v>
      </c>
      <c r="E239" s="19" t="s">
        <v>612</v>
      </c>
      <c r="F239" s="19">
        <v>205</v>
      </c>
      <c r="G239" s="21">
        <f t="shared" si="9"/>
        <v>41</v>
      </c>
      <c r="H239" s="21">
        <v>79.46</v>
      </c>
      <c r="I239" s="21">
        <f t="shared" si="10"/>
        <v>31.78</v>
      </c>
      <c r="J239" s="21">
        <f t="shared" si="11"/>
        <v>72.78</v>
      </c>
      <c r="K239" s="19"/>
    </row>
    <row r="240" s="1" customFormat="1" ht="40" customHeight="1" spans="1:11">
      <c r="A240" s="19">
        <v>236</v>
      </c>
      <c r="B240" s="19" t="s">
        <v>615</v>
      </c>
      <c r="C240" s="19" t="s">
        <v>616</v>
      </c>
      <c r="D240" s="19" t="s">
        <v>611</v>
      </c>
      <c r="E240" s="19" t="s">
        <v>612</v>
      </c>
      <c r="F240" s="19">
        <v>191</v>
      </c>
      <c r="G240" s="21">
        <f t="shared" si="9"/>
        <v>38.2</v>
      </c>
      <c r="H240" s="21">
        <v>79.54</v>
      </c>
      <c r="I240" s="21">
        <f t="shared" si="10"/>
        <v>31.82</v>
      </c>
      <c r="J240" s="21">
        <f t="shared" si="11"/>
        <v>70.02</v>
      </c>
      <c r="K240" s="19"/>
    </row>
    <row r="241" s="1" customFormat="1" ht="40" customHeight="1" spans="1:11">
      <c r="A241" s="19">
        <v>237</v>
      </c>
      <c r="B241" s="19" t="s">
        <v>617</v>
      </c>
      <c r="C241" s="19" t="s">
        <v>618</v>
      </c>
      <c r="D241" s="19" t="s">
        <v>611</v>
      </c>
      <c r="E241" s="19" t="s">
        <v>619</v>
      </c>
      <c r="F241" s="19">
        <v>170</v>
      </c>
      <c r="G241" s="21">
        <f t="shared" si="9"/>
        <v>34</v>
      </c>
      <c r="H241" s="21">
        <v>88.3</v>
      </c>
      <c r="I241" s="21">
        <f t="shared" si="10"/>
        <v>35.32</v>
      </c>
      <c r="J241" s="21">
        <f t="shared" si="11"/>
        <v>69.32</v>
      </c>
      <c r="K241" s="19"/>
    </row>
    <row r="242" s="1" customFormat="1" ht="40" customHeight="1" spans="1:11">
      <c r="A242" s="19">
        <v>238</v>
      </c>
      <c r="B242" s="19" t="s">
        <v>620</v>
      </c>
      <c r="C242" s="19" t="s">
        <v>621</v>
      </c>
      <c r="D242" s="19" t="s">
        <v>611</v>
      </c>
      <c r="E242" s="19" t="s">
        <v>619</v>
      </c>
      <c r="F242" s="19">
        <v>168</v>
      </c>
      <c r="G242" s="21">
        <f t="shared" si="9"/>
        <v>33.6</v>
      </c>
      <c r="H242" s="21">
        <v>89.6</v>
      </c>
      <c r="I242" s="21">
        <f t="shared" si="10"/>
        <v>35.84</v>
      </c>
      <c r="J242" s="21">
        <f t="shared" si="11"/>
        <v>69.44</v>
      </c>
      <c r="K242" s="19"/>
    </row>
    <row r="243" s="1" customFormat="1" ht="40" customHeight="1" spans="1:11">
      <c r="A243" s="19">
        <v>239</v>
      </c>
      <c r="B243" s="19" t="s">
        <v>622</v>
      </c>
      <c r="C243" s="19" t="s">
        <v>623</v>
      </c>
      <c r="D243" s="19" t="s">
        <v>611</v>
      </c>
      <c r="E243" s="19" t="s">
        <v>619</v>
      </c>
      <c r="F243" s="19">
        <v>165.5</v>
      </c>
      <c r="G243" s="21">
        <f t="shared" si="9"/>
        <v>33.1</v>
      </c>
      <c r="H243" s="21">
        <v>92.7</v>
      </c>
      <c r="I243" s="21">
        <f t="shared" si="10"/>
        <v>37.08</v>
      </c>
      <c r="J243" s="21">
        <f t="shared" si="11"/>
        <v>70.18</v>
      </c>
      <c r="K243" s="19"/>
    </row>
    <row r="244" s="1" customFormat="1" ht="40" customHeight="1" spans="1:11">
      <c r="A244" s="19">
        <v>240</v>
      </c>
      <c r="B244" s="19" t="s">
        <v>624</v>
      </c>
      <c r="C244" s="19" t="s">
        <v>625</v>
      </c>
      <c r="D244" s="19" t="s">
        <v>611</v>
      </c>
      <c r="E244" s="19" t="s">
        <v>626</v>
      </c>
      <c r="F244" s="19">
        <v>173.5</v>
      </c>
      <c r="G244" s="21">
        <f t="shared" si="9"/>
        <v>34.7</v>
      </c>
      <c r="H244" s="21">
        <v>92.9</v>
      </c>
      <c r="I244" s="21">
        <f t="shared" si="10"/>
        <v>37.16</v>
      </c>
      <c r="J244" s="21">
        <f t="shared" si="11"/>
        <v>71.86</v>
      </c>
      <c r="K244" s="19"/>
    </row>
    <row r="245" s="1" customFormat="1" ht="40" customHeight="1" spans="1:11">
      <c r="A245" s="19">
        <v>241</v>
      </c>
      <c r="B245" s="19" t="s">
        <v>627</v>
      </c>
      <c r="C245" s="19" t="s">
        <v>628</v>
      </c>
      <c r="D245" s="19" t="s">
        <v>611</v>
      </c>
      <c r="E245" s="19" t="s">
        <v>626</v>
      </c>
      <c r="F245" s="19">
        <v>170</v>
      </c>
      <c r="G245" s="21">
        <f t="shared" si="9"/>
        <v>34</v>
      </c>
      <c r="H245" s="21">
        <v>92.8</v>
      </c>
      <c r="I245" s="21">
        <f t="shared" si="10"/>
        <v>37.12</v>
      </c>
      <c r="J245" s="21">
        <f t="shared" si="11"/>
        <v>71.12</v>
      </c>
      <c r="K245" s="19"/>
    </row>
    <row r="246" s="1" customFormat="1" ht="40" customHeight="1" spans="1:11">
      <c r="A246" s="19">
        <v>242</v>
      </c>
      <c r="B246" s="19" t="s">
        <v>629</v>
      </c>
      <c r="C246" s="19" t="s">
        <v>630</v>
      </c>
      <c r="D246" s="19" t="s">
        <v>611</v>
      </c>
      <c r="E246" s="19" t="s">
        <v>626</v>
      </c>
      <c r="F246" s="19">
        <v>168</v>
      </c>
      <c r="G246" s="21">
        <f t="shared" si="9"/>
        <v>33.6</v>
      </c>
      <c r="H246" s="21">
        <v>92.3</v>
      </c>
      <c r="I246" s="21">
        <f t="shared" si="10"/>
        <v>36.92</v>
      </c>
      <c r="J246" s="21">
        <f t="shared" si="11"/>
        <v>70.52</v>
      </c>
      <c r="K246" s="19"/>
    </row>
    <row r="247" s="1" customFormat="1" ht="40" customHeight="1" spans="1:11">
      <c r="A247" s="19">
        <v>243</v>
      </c>
      <c r="B247" s="19" t="s">
        <v>631</v>
      </c>
      <c r="C247" s="19" t="s">
        <v>632</v>
      </c>
      <c r="D247" s="19" t="s">
        <v>633</v>
      </c>
      <c r="E247" s="19" t="s">
        <v>634</v>
      </c>
      <c r="F247" s="19">
        <v>179.5</v>
      </c>
      <c r="G247" s="21">
        <f t="shared" si="9"/>
        <v>35.9</v>
      </c>
      <c r="H247" s="21">
        <v>93.7</v>
      </c>
      <c r="I247" s="21">
        <f t="shared" si="10"/>
        <v>37.48</v>
      </c>
      <c r="J247" s="21">
        <f t="shared" si="11"/>
        <v>73.38</v>
      </c>
      <c r="K247" s="19"/>
    </row>
    <row r="248" s="1" customFormat="1" ht="40" customHeight="1" spans="1:11">
      <c r="A248" s="19">
        <v>244</v>
      </c>
      <c r="B248" s="19" t="s">
        <v>635</v>
      </c>
      <c r="C248" s="19" t="s">
        <v>636</v>
      </c>
      <c r="D248" s="19" t="s">
        <v>633</v>
      </c>
      <c r="E248" s="19" t="s">
        <v>634</v>
      </c>
      <c r="F248" s="19">
        <v>164</v>
      </c>
      <c r="G248" s="21">
        <f t="shared" si="9"/>
        <v>32.8</v>
      </c>
      <c r="H248" s="21">
        <v>78.8</v>
      </c>
      <c r="I248" s="21">
        <f t="shared" si="10"/>
        <v>31.52</v>
      </c>
      <c r="J248" s="21">
        <f t="shared" si="11"/>
        <v>64.32</v>
      </c>
      <c r="K248" s="19"/>
    </row>
    <row r="249" s="1" customFormat="1" ht="40" customHeight="1" spans="1:11">
      <c r="A249" s="19">
        <v>245</v>
      </c>
      <c r="B249" s="19" t="s">
        <v>637</v>
      </c>
      <c r="C249" s="19" t="s">
        <v>638</v>
      </c>
      <c r="D249" s="19" t="s">
        <v>633</v>
      </c>
      <c r="E249" s="19" t="s">
        <v>634</v>
      </c>
      <c r="F249" s="19">
        <v>153</v>
      </c>
      <c r="G249" s="21">
        <f t="shared" si="9"/>
        <v>30.6</v>
      </c>
      <c r="H249" s="21">
        <v>69.4</v>
      </c>
      <c r="I249" s="21">
        <f t="shared" si="10"/>
        <v>27.76</v>
      </c>
      <c r="J249" s="21">
        <f t="shared" si="11"/>
        <v>58.36</v>
      </c>
      <c r="K249" s="19"/>
    </row>
    <row r="250" s="1" customFormat="1" ht="40" customHeight="1" spans="1:11">
      <c r="A250" s="19">
        <v>246</v>
      </c>
      <c r="B250" s="19" t="s">
        <v>639</v>
      </c>
      <c r="C250" s="19" t="s">
        <v>640</v>
      </c>
      <c r="D250" s="19" t="s">
        <v>633</v>
      </c>
      <c r="E250" s="19" t="s">
        <v>634</v>
      </c>
      <c r="F250" s="19">
        <v>149.5</v>
      </c>
      <c r="G250" s="21">
        <f t="shared" si="9"/>
        <v>29.9</v>
      </c>
      <c r="H250" s="21">
        <v>82.9</v>
      </c>
      <c r="I250" s="21">
        <f t="shared" si="10"/>
        <v>33.16</v>
      </c>
      <c r="J250" s="21">
        <f t="shared" si="11"/>
        <v>63.06</v>
      </c>
      <c r="K250" s="19"/>
    </row>
    <row r="251" s="1" customFormat="1" ht="40" customHeight="1" spans="1:11">
      <c r="A251" s="19">
        <v>247</v>
      </c>
      <c r="B251" s="19" t="s">
        <v>641</v>
      </c>
      <c r="C251" s="19" t="s">
        <v>642</v>
      </c>
      <c r="D251" s="19" t="s">
        <v>633</v>
      </c>
      <c r="E251" s="19" t="s">
        <v>634</v>
      </c>
      <c r="F251" s="19">
        <v>140</v>
      </c>
      <c r="G251" s="21">
        <f t="shared" si="9"/>
        <v>28</v>
      </c>
      <c r="H251" s="21">
        <v>91.7</v>
      </c>
      <c r="I251" s="21">
        <f t="shared" si="10"/>
        <v>36.68</v>
      </c>
      <c r="J251" s="21">
        <f t="shared" si="11"/>
        <v>64.68</v>
      </c>
      <c r="K251" s="19"/>
    </row>
    <row r="252" s="1" customFormat="1" ht="40" customHeight="1" spans="1:11">
      <c r="A252" s="19">
        <v>248</v>
      </c>
      <c r="B252" s="19" t="s">
        <v>643</v>
      </c>
      <c r="C252" s="19" t="s">
        <v>644</v>
      </c>
      <c r="D252" s="19" t="s">
        <v>633</v>
      </c>
      <c r="E252" s="19" t="s">
        <v>634</v>
      </c>
      <c r="F252" s="19">
        <v>130</v>
      </c>
      <c r="G252" s="21">
        <f t="shared" si="9"/>
        <v>26</v>
      </c>
      <c r="H252" s="21">
        <v>72</v>
      </c>
      <c r="I252" s="21">
        <f t="shared" si="10"/>
        <v>28.8</v>
      </c>
      <c r="J252" s="21">
        <f t="shared" si="11"/>
        <v>54.8</v>
      </c>
      <c r="K252" s="19"/>
    </row>
    <row r="253" s="1" customFormat="1" ht="40" customHeight="1" spans="1:11">
      <c r="A253" s="19">
        <v>249</v>
      </c>
      <c r="B253" s="19" t="s">
        <v>645</v>
      </c>
      <c r="C253" s="19" t="s">
        <v>646</v>
      </c>
      <c r="D253" s="19" t="s">
        <v>633</v>
      </c>
      <c r="E253" s="19" t="s">
        <v>647</v>
      </c>
      <c r="F253" s="19">
        <v>173.5</v>
      </c>
      <c r="G253" s="21">
        <f t="shared" si="9"/>
        <v>34.7</v>
      </c>
      <c r="H253" s="21">
        <v>91</v>
      </c>
      <c r="I253" s="21">
        <f t="shared" si="10"/>
        <v>36.4</v>
      </c>
      <c r="J253" s="21">
        <f t="shared" si="11"/>
        <v>71.1</v>
      </c>
      <c r="K253" s="19"/>
    </row>
    <row r="254" s="1" customFormat="1" ht="40" customHeight="1" spans="1:11">
      <c r="A254" s="19">
        <v>250</v>
      </c>
      <c r="B254" s="19" t="s">
        <v>648</v>
      </c>
      <c r="C254" s="19" t="s">
        <v>649</v>
      </c>
      <c r="D254" s="19" t="s">
        <v>633</v>
      </c>
      <c r="E254" s="19" t="s">
        <v>647</v>
      </c>
      <c r="F254" s="19">
        <v>172</v>
      </c>
      <c r="G254" s="21">
        <f t="shared" si="9"/>
        <v>34.4</v>
      </c>
      <c r="H254" s="21">
        <v>89.4</v>
      </c>
      <c r="I254" s="21">
        <f t="shared" si="10"/>
        <v>35.76</v>
      </c>
      <c r="J254" s="21">
        <f t="shared" si="11"/>
        <v>70.16</v>
      </c>
      <c r="K254" s="19"/>
    </row>
    <row r="255" s="1" customFormat="1" ht="40" customHeight="1" spans="1:11">
      <c r="A255" s="19">
        <v>251</v>
      </c>
      <c r="B255" s="19" t="s">
        <v>650</v>
      </c>
      <c r="C255" s="19" t="s">
        <v>651</v>
      </c>
      <c r="D255" s="19" t="s">
        <v>633</v>
      </c>
      <c r="E255" s="19" t="s">
        <v>647</v>
      </c>
      <c r="F255" s="19">
        <v>172</v>
      </c>
      <c r="G255" s="21">
        <f t="shared" si="9"/>
        <v>34.4</v>
      </c>
      <c r="H255" s="21">
        <v>92.1</v>
      </c>
      <c r="I255" s="21">
        <f t="shared" si="10"/>
        <v>36.84</v>
      </c>
      <c r="J255" s="21">
        <f t="shared" si="11"/>
        <v>71.24</v>
      </c>
      <c r="K255" s="19"/>
    </row>
    <row r="256" s="1" customFormat="1" ht="40" customHeight="1" spans="1:11">
      <c r="A256" s="19">
        <v>252</v>
      </c>
      <c r="B256" s="19" t="s">
        <v>652</v>
      </c>
      <c r="C256" s="19" t="s">
        <v>653</v>
      </c>
      <c r="D256" s="19" t="s">
        <v>633</v>
      </c>
      <c r="E256" s="19" t="s">
        <v>647</v>
      </c>
      <c r="F256" s="19">
        <v>171</v>
      </c>
      <c r="G256" s="21">
        <f t="shared" si="9"/>
        <v>34.2</v>
      </c>
      <c r="H256" s="21">
        <v>85.6</v>
      </c>
      <c r="I256" s="21">
        <f t="shared" si="10"/>
        <v>34.24</v>
      </c>
      <c r="J256" s="21">
        <f t="shared" si="11"/>
        <v>68.44</v>
      </c>
      <c r="K256" s="19"/>
    </row>
    <row r="257" s="1" customFormat="1" ht="40" customHeight="1" spans="1:11">
      <c r="A257" s="19">
        <v>253</v>
      </c>
      <c r="B257" s="19" t="s">
        <v>654</v>
      </c>
      <c r="C257" s="19" t="s">
        <v>655</v>
      </c>
      <c r="D257" s="19" t="s">
        <v>633</v>
      </c>
      <c r="E257" s="19" t="s">
        <v>647</v>
      </c>
      <c r="F257" s="19">
        <v>170.5</v>
      </c>
      <c r="G257" s="21">
        <f t="shared" si="9"/>
        <v>34.1</v>
      </c>
      <c r="H257" s="21">
        <v>95.2</v>
      </c>
      <c r="I257" s="21">
        <f t="shared" si="10"/>
        <v>38.08</v>
      </c>
      <c r="J257" s="21">
        <f t="shared" si="11"/>
        <v>72.18</v>
      </c>
      <c r="K257" s="19"/>
    </row>
    <row r="258" s="1" customFormat="1" ht="40" customHeight="1" spans="1:11">
      <c r="A258" s="19">
        <v>254</v>
      </c>
      <c r="B258" s="19" t="s">
        <v>656</v>
      </c>
      <c r="C258" s="19" t="s">
        <v>657</v>
      </c>
      <c r="D258" s="19" t="s">
        <v>633</v>
      </c>
      <c r="E258" s="19" t="s">
        <v>647</v>
      </c>
      <c r="F258" s="19">
        <v>169</v>
      </c>
      <c r="G258" s="21">
        <f t="shared" si="9"/>
        <v>33.8</v>
      </c>
      <c r="H258" s="21">
        <v>91.7</v>
      </c>
      <c r="I258" s="21">
        <f t="shared" si="10"/>
        <v>36.68</v>
      </c>
      <c r="J258" s="21">
        <f t="shared" si="11"/>
        <v>70.48</v>
      </c>
      <c r="K258" s="19"/>
    </row>
    <row r="259" s="1" customFormat="1" ht="40" customHeight="1" spans="1:11">
      <c r="A259" s="19">
        <v>255</v>
      </c>
      <c r="B259" s="19" t="s">
        <v>658</v>
      </c>
      <c r="C259" s="19" t="s">
        <v>659</v>
      </c>
      <c r="D259" s="19" t="s">
        <v>633</v>
      </c>
      <c r="E259" s="19" t="s">
        <v>660</v>
      </c>
      <c r="F259" s="19">
        <v>183</v>
      </c>
      <c r="G259" s="21">
        <f t="shared" si="9"/>
        <v>36.6</v>
      </c>
      <c r="H259" s="21">
        <v>81.6</v>
      </c>
      <c r="I259" s="21">
        <f t="shared" si="10"/>
        <v>32.64</v>
      </c>
      <c r="J259" s="21">
        <f t="shared" si="11"/>
        <v>69.24</v>
      </c>
      <c r="K259" s="19"/>
    </row>
    <row r="260" s="1" customFormat="1" ht="40" customHeight="1" spans="1:11">
      <c r="A260" s="19">
        <v>256</v>
      </c>
      <c r="B260" s="19" t="s">
        <v>661</v>
      </c>
      <c r="C260" s="19" t="s">
        <v>662</v>
      </c>
      <c r="D260" s="19" t="s">
        <v>633</v>
      </c>
      <c r="E260" s="19" t="s">
        <v>660</v>
      </c>
      <c r="F260" s="19">
        <v>162</v>
      </c>
      <c r="G260" s="21">
        <f t="shared" si="9"/>
        <v>32.4</v>
      </c>
      <c r="H260" s="21">
        <v>80.8</v>
      </c>
      <c r="I260" s="21">
        <f t="shared" si="10"/>
        <v>32.32</v>
      </c>
      <c r="J260" s="21">
        <f t="shared" si="11"/>
        <v>64.72</v>
      </c>
      <c r="K260" s="19"/>
    </row>
    <row r="261" s="1" customFormat="1" ht="40" customHeight="1" spans="1:11">
      <c r="A261" s="19">
        <v>257</v>
      </c>
      <c r="B261" s="19" t="s">
        <v>663</v>
      </c>
      <c r="C261" s="19" t="s">
        <v>664</v>
      </c>
      <c r="D261" s="19" t="s">
        <v>633</v>
      </c>
      <c r="E261" s="19" t="s">
        <v>660</v>
      </c>
      <c r="F261" s="19">
        <v>151</v>
      </c>
      <c r="G261" s="21">
        <f t="shared" ref="G261:G324" si="12">ROUND((F261/3)*0.6,2)</f>
        <v>30.2</v>
      </c>
      <c r="H261" s="21">
        <v>91.1</v>
      </c>
      <c r="I261" s="21">
        <f t="shared" ref="I261:I324" si="13">ROUND(H261*0.4,2)</f>
        <v>36.44</v>
      </c>
      <c r="J261" s="21">
        <f t="shared" ref="J261:J324" si="14">G261+I261</f>
        <v>66.64</v>
      </c>
      <c r="K261" s="19"/>
    </row>
    <row r="262" s="1" customFormat="1" ht="40" customHeight="1" spans="1:11">
      <c r="A262" s="19">
        <v>258</v>
      </c>
      <c r="B262" s="19" t="s">
        <v>665</v>
      </c>
      <c r="C262" s="19" t="s">
        <v>666</v>
      </c>
      <c r="D262" s="19" t="s">
        <v>633</v>
      </c>
      <c r="E262" s="19" t="s">
        <v>667</v>
      </c>
      <c r="F262" s="19">
        <v>192</v>
      </c>
      <c r="G262" s="21">
        <f t="shared" si="12"/>
        <v>38.4</v>
      </c>
      <c r="H262" s="21">
        <v>92</v>
      </c>
      <c r="I262" s="21">
        <f t="shared" si="13"/>
        <v>36.8</v>
      </c>
      <c r="J262" s="21">
        <f t="shared" si="14"/>
        <v>75.2</v>
      </c>
      <c r="K262" s="19"/>
    </row>
    <row r="263" s="1" customFormat="1" ht="40" customHeight="1" spans="1:11">
      <c r="A263" s="19">
        <v>259</v>
      </c>
      <c r="B263" s="19" t="s">
        <v>668</v>
      </c>
      <c r="C263" s="19" t="s">
        <v>669</v>
      </c>
      <c r="D263" s="19" t="s">
        <v>633</v>
      </c>
      <c r="E263" s="19" t="s">
        <v>667</v>
      </c>
      <c r="F263" s="19">
        <v>179.5</v>
      </c>
      <c r="G263" s="21">
        <f t="shared" si="12"/>
        <v>35.9</v>
      </c>
      <c r="H263" s="21">
        <v>89.6</v>
      </c>
      <c r="I263" s="21">
        <f t="shared" si="13"/>
        <v>35.84</v>
      </c>
      <c r="J263" s="21">
        <f t="shared" si="14"/>
        <v>71.74</v>
      </c>
      <c r="K263" s="19"/>
    </row>
    <row r="264" s="1" customFormat="1" ht="40" customHeight="1" spans="1:11">
      <c r="A264" s="19">
        <v>260</v>
      </c>
      <c r="B264" s="19" t="s">
        <v>670</v>
      </c>
      <c r="C264" s="19" t="s">
        <v>671</v>
      </c>
      <c r="D264" s="19" t="s">
        <v>633</v>
      </c>
      <c r="E264" s="19" t="s">
        <v>667</v>
      </c>
      <c r="F264" s="19">
        <v>173</v>
      </c>
      <c r="G264" s="21">
        <f t="shared" si="12"/>
        <v>34.6</v>
      </c>
      <c r="H264" s="21">
        <v>82.3</v>
      </c>
      <c r="I264" s="21">
        <f t="shared" si="13"/>
        <v>32.92</v>
      </c>
      <c r="J264" s="21">
        <f t="shared" si="14"/>
        <v>67.52</v>
      </c>
      <c r="K264" s="19"/>
    </row>
    <row r="265" s="1" customFormat="1" ht="40" customHeight="1" spans="1:11">
      <c r="A265" s="19">
        <v>261</v>
      </c>
      <c r="B265" s="19" t="s">
        <v>672</v>
      </c>
      <c r="C265" s="19" t="s">
        <v>673</v>
      </c>
      <c r="D265" s="19" t="s">
        <v>633</v>
      </c>
      <c r="E265" s="19" t="s">
        <v>674</v>
      </c>
      <c r="F265" s="19">
        <v>173.5</v>
      </c>
      <c r="G265" s="21">
        <f t="shared" si="12"/>
        <v>34.7</v>
      </c>
      <c r="H265" s="21">
        <v>91.1</v>
      </c>
      <c r="I265" s="21">
        <f t="shared" si="13"/>
        <v>36.44</v>
      </c>
      <c r="J265" s="21">
        <f t="shared" si="14"/>
        <v>71.14</v>
      </c>
      <c r="K265" s="19"/>
    </row>
    <row r="266" s="1" customFormat="1" ht="40" customHeight="1" spans="1:11">
      <c r="A266" s="19">
        <v>262</v>
      </c>
      <c r="B266" s="19" t="s">
        <v>675</v>
      </c>
      <c r="C266" s="19" t="s">
        <v>676</v>
      </c>
      <c r="D266" s="19" t="s">
        <v>633</v>
      </c>
      <c r="E266" s="19" t="s">
        <v>674</v>
      </c>
      <c r="F266" s="19">
        <v>163</v>
      </c>
      <c r="G266" s="21">
        <f t="shared" si="12"/>
        <v>32.6</v>
      </c>
      <c r="H266" s="21">
        <v>87.3</v>
      </c>
      <c r="I266" s="21">
        <f t="shared" si="13"/>
        <v>34.92</v>
      </c>
      <c r="J266" s="21">
        <f t="shared" si="14"/>
        <v>67.52</v>
      </c>
      <c r="K266" s="19"/>
    </row>
    <row r="267" s="1" customFormat="1" ht="40" customHeight="1" spans="1:11">
      <c r="A267" s="19">
        <v>263</v>
      </c>
      <c r="B267" s="19" t="s">
        <v>677</v>
      </c>
      <c r="C267" s="19" t="s">
        <v>678</v>
      </c>
      <c r="D267" s="19" t="s">
        <v>633</v>
      </c>
      <c r="E267" s="19" t="s">
        <v>674</v>
      </c>
      <c r="F267" s="19">
        <v>162</v>
      </c>
      <c r="G267" s="21">
        <f t="shared" si="12"/>
        <v>32.4</v>
      </c>
      <c r="H267" s="21">
        <v>92.2</v>
      </c>
      <c r="I267" s="21">
        <f t="shared" si="13"/>
        <v>36.88</v>
      </c>
      <c r="J267" s="21">
        <f t="shared" si="14"/>
        <v>69.28</v>
      </c>
      <c r="K267" s="19"/>
    </row>
    <row r="268" s="1" customFormat="1" ht="40" customHeight="1" spans="1:11">
      <c r="A268" s="19">
        <v>264</v>
      </c>
      <c r="B268" s="19" t="s">
        <v>679</v>
      </c>
      <c r="C268" s="19" t="s">
        <v>680</v>
      </c>
      <c r="D268" s="19" t="s">
        <v>633</v>
      </c>
      <c r="E268" s="19" t="s">
        <v>674</v>
      </c>
      <c r="F268" s="19">
        <v>162</v>
      </c>
      <c r="G268" s="21">
        <f t="shared" si="12"/>
        <v>32.4</v>
      </c>
      <c r="H268" s="21">
        <v>89.9</v>
      </c>
      <c r="I268" s="21">
        <f t="shared" si="13"/>
        <v>35.96</v>
      </c>
      <c r="J268" s="21">
        <f t="shared" si="14"/>
        <v>68.36</v>
      </c>
      <c r="K268" s="19"/>
    </row>
    <row r="269" s="1" customFormat="1" ht="40" customHeight="1" spans="1:11">
      <c r="A269" s="19">
        <v>265</v>
      </c>
      <c r="B269" s="19" t="s">
        <v>681</v>
      </c>
      <c r="C269" s="19" t="s">
        <v>682</v>
      </c>
      <c r="D269" s="19" t="s">
        <v>633</v>
      </c>
      <c r="E269" s="19" t="s">
        <v>674</v>
      </c>
      <c r="F269" s="19">
        <v>153</v>
      </c>
      <c r="G269" s="21">
        <f t="shared" si="12"/>
        <v>30.6</v>
      </c>
      <c r="H269" s="21">
        <v>88.7</v>
      </c>
      <c r="I269" s="21">
        <f t="shared" si="13"/>
        <v>35.48</v>
      </c>
      <c r="J269" s="21">
        <f t="shared" si="14"/>
        <v>66.08</v>
      </c>
      <c r="K269" s="19"/>
    </row>
    <row r="270" s="1" customFormat="1" ht="40" customHeight="1" spans="1:11">
      <c r="A270" s="19">
        <v>266</v>
      </c>
      <c r="B270" s="19" t="s">
        <v>683</v>
      </c>
      <c r="C270" s="19" t="s">
        <v>684</v>
      </c>
      <c r="D270" s="19" t="s">
        <v>633</v>
      </c>
      <c r="E270" s="19" t="s">
        <v>674</v>
      </c>
      <c r="F270" s="19">
        <v>151.5</v>
      </c>
      <c r="G270" s="21">
        <f t="shared" si="12"/>
        <v>30.3</v>
      </c>
      <c r="H270" s="21" t="s">
        <v>49</v>
      </c>
      <c r="I270" s="21" t="s">
        <v>49</v>
      </c>
      <c r="J270" s="21" t="s">
        <v>50</v>
      </c>
      <c r="K270" s="19"/>
    </row>
    <row r="271" s="1" customFormat="1" ht="40" customHeight="1" spans="1:11">
      <c r="A271" s="19">
        <v>267</v>
      </c>
      <c r="B271" s="19" t="s">
        <v>685</v>
      </c>
      <c r="C271" s="19" t="s">
        <v>686</v>
      </c>
      <c r="D271" s="19" t="s">
        <v>633</v>
      </c>
      <c r="E271" s="19" t="s">
        <v>687</v>
      </c>
      <c r="F271" s="19">
        <v>186</v>
      </c>
      <c r="G271" s="21">
        <f t="shared" si="12"/>
        <v>37.2</v>
      </c>
      <c r="H271" s="21">
        <v>91.9</v>
      </c>
      <c r="I271" s="21">
        <f t="shared" si="13"/>
        <v>36.76</v>
      </c>
      <c r="J271" s="21">
        <f t="shared" si="14"/>
        <v>73.96</v>
      </c>
      <c r="K271" s="19"/>
    </row>
    <row r="272" s="1" customFormat="1" ht="40" customHeight="1" spans="1:11">
      <c r="A272" s="19">
        <v>268</v>
      </c>
      <c r="B272" s="19" t="s">
        <v>688</v>
      </c>
      <c r="C272" s="19" t="s">
        <v>689</v>
      </c>
      <c r="D272" s="19" t="s">
        <v>633</v>
      </c>
      <c r="E272" s="19" t="s">
        <v>687</v>
      </c>
      <c r="F272" s="19">
        <v>179</v>
      </c>
      <c r="G272" s="21">
        <f t="shared" si="12"/>
        <v>35.8</v>
      </c>
      <c r="H272" s="21">
        <v>68.1</v>
      </c>
      <c r="I272" s="21">
        <f t="shared" si="13"/>
        <v>27.24</v>
      </c>
      <c r="J272" s="21">
        <f t="shared" si="14"/>
        <v>63.04</v>
      </c>
      <c r="K272" s="19"/>
    </row>
    <row r="273" s="1" customFormat="1" ht="40" customHeight="1" spans="1:11">
      <c r="A273" s="19">
        <v>269</v>
      </c>
      <c r="B273" s="19" t="s">
        <v>690</v>
      </c>
      <c r="C273" s="19" t="s">
        <v>691</v>
      </c>
      <c r="D273" s="19" t="s">
        <v>633</v>
      </c>
      <c r="E273" s="19" t="s">
        <v>687</v>
      </c>
      <c r="F273" s="19">
        <v>174.5</v>
      </c>
      <c r="G273" s="21">
        <f t="shared" si="12"/>
        <v>34.9</v>
      </c>
      <c r="H273" s="21">
        <v>80.4</v>
      </c>
      <c r="I273" s="21">
        <f t="shared" si="13"/>
        <v>32.16</v>
      </c>
      <c r="J273" s="21">
        <f t="shared" si="14"/>
        <v>67.06</v>
      </c>
      <c r="K273" s="19"/>
    </row>
    <row r="274" s="1" customFormat="1" ht="40" customHeight="1" spans="1:11">
      <c r="A274" s="19">
        <v>270</v>
      </c>
      <c r="B274" s="19" t="s">
        <v>692</v>
      </c>
      <c r="C274" s="19" t="s">
        <v>693</v>
      </c>
      <c r="D274" s="19" t="s">
        <v>633</v>
      </c>
      <c r="E274" s="19" t="s">
        <v>694</v>
      </c>
      <c r="F274" s="19">
        <v>179</v>
      </c>
      <c r="G274" s="21">
        <f t="shared" si="12"/>
        <v>35.8</v>
      </c>
      <c r="H274" s="21">
        <v>88.5</v>
      </c>
      <c r="I274" s="21">
        <f t="shared" si="13"/>
        <v>35.4</v>
      </c>
      <c r="J274" s="21">
        <f t="shared" si="14"/>
        <v>71.2</v>
      </c>
      <c r="K274" s="19"/>
    </row>
    <row r="275" s="1" customFormat="1" ht="40" customHeight="1" spans="1:11">
      <c r="A275" s="19">
        <v>271</v>
      </c>
      <c r="B275" s="19" t="s">
        <v>695</v>
      </c>
      <c r="C275" s="19" t="s">
        <v>696</v>
      </c>
      <c r="D275" s="19" t="s">
        <v>633</v>
      </c>
      <c r="E275" s="19" t="s">
        <v>694</v>
      </c>
      <c r="F275" s="19">
        <v>162</v>
      </c>
      <c r="G275" s="21">
        <f t="shared" si="12"/>
        <v>32.4</v>
      </c>
      <c r="H275" s="21">
        <v>88</v>
      </c>
      <c r="I275" s="21">
        <f t="shared" si="13"/>
        <v>35.2</v>
      </c>
      <c r="J275" s="21">
        <f t="shared" si="14"/>
        <v>67.6</v>
      </c>
      <c r="K275" s="19"/>
    </row>
    <row r="276" s="1" customFormat="1" ht="40" customHeight="1" spans="1:11">
      <c r="A276" s="19">
        <v>272</v>
      </c>
      <c r="B276" s="19" t="s">
        <v>697</v>
      </c>
      <c r="C276" s="19" t="s">
        <v>698</v>
      </c>
      <c r="D276" s="19" t="s">
        <v>633</v>
      </c>
      <c r="E276" s="19" t="s">
        <v>694</v>
      </c>
      <c r="F276" s="19">
        <v>134.5</v>
      </c>
      <c r="G276" s="21">
        <f t="shared" si="12"/>
        <v>26.9</v>
      </c>
      <c r="H276" s="21">
        <v>88</v>
      </c>
      <c r="I276" s="21">
        <f t="shared" si="13"/>
        <v>35.2</v>
      </c>
      <c r="J276" s="21">
        <f t="shared" si="14"/>
        <v>62.1</v>
      </c>
      <c r="K276" s="19"/>
    </row>
    <row r="277" s="1" customFormat="1" ht="40" customHeight="1" spans="1:11">
      <c r="A277" s="19">
        <v>273</v>
      </c>
      <c r="B277" s="19" t="s">
        <v>699</v>
      </c>
      <c r="C277" s="19" t="s">
        <v>700</v>
      </c>
      <c r="D277" s="19" t="s">
        <v>701</v>
      </c>
      <c r="E277" s="19" t="s">
        <v>702</v>
      </c>
      <c r="F277" s="19">
        <v>182</v>
      </c>
      <c r="G277" s="21">
        <f t="shared" si="12"/>
        <v>36.4</v>
      </c>
      <c r="H277" s="21">
        <v>92.2</v>
      </c>
      <c r="I277" s="21">
        <f t="shared" si="13"/>
        <v>36.88</v>
      </c>
      <c r="J277" s="21">
        <f t="shared" si="14"/>
        <v>73.28</v>
      </c>
      <c r="K277" s="19"/>
    </row>
    <row r="278" s="1" customFormat="1" ht="40" customHeight="1" spans="1:11">
      <c r="A278" s="19">
        <v>274</v>
      </c>
      <c r="B278" s="19" t="s">
        <v>703</v>
      </c>
      <c r="C278" s="19" t="s">
        <v>704</v>
      </c>
      <c r="D278" s="19" t="s">
        <v>701</v>
      </c>
      <c r="E278" s="19" t="s">
        <v>702</v>
      </c>
      <c r="F278" s="19">
        <v>173</v>
      </c>
      <c r="G278" s="21">
        <f t="shared" si="12"/>
        <v>34.6</v>
      </c>
      <c r="H278" s="21">
        <v>90.2</v>
      </c>
      <c r="I278" s="21">
        <f t="shared" si="13"/>
        <v>36.08</v>
      </c>
      <c r="J278" s="21">
        <f t="shared" si="14"/>
        <v>70.68</v>
      </c>
      <c r="K278" s="19"/>
    </row>
    <row r="279" s="1" customFormat="1" ht="40" customHeight="1" spans="1:11">
      <c r="A279" s="19">
        <v>275</v>
      </c>
      <c r="B279" s="19" t="s">
        <v>705</v>
      </c>
      <c r="C279" s="19" t="s">
        <v>706</v>
      </c>
      <c r="D279" s="19" t="s">
        <v>701</v>
      </c>
      <c r="E279" s="19" t="s">
        <v>702</v>
      </c>
      <c r="F279" s="19">
        <v>155.5</v>
      </c>
      <c r="G279" s="21">
        <f t="shared" si="12"/>
        <v>31.1</v>
      </c>
      <c r="H279" s="21">
        <v>89.3</v>
      </c>
      <c r="I279" s="21">
        <f t="shared" si="13"/>
        <v>35.72</v>
      </c>
      <c r="J279" s="21">
        <f t="shared" si="14"/>
        <v>66.82</v>
      </c>
      <c r="K279" s="19"/>
    </row>
    <row r="280" s="1" customFormat="1" ht="40" customHeight="1" spans="1:11">
      <c r="A280" s="19">
        <v>276</v>
      </c>
      <c r="B280" s="19" t="s">
        <v>707</v>
      </c>
      <c r="C280" s="19" t="s">
        <v>708</v>
      </c>
      <c r="D280" s="19" t="s">
        <v>701</v>
      </c>
      <c r="E280" s="19" t="s">
        <v>702</v>
      </c>
      <c r="F280" s="19">
        <v>153.5</v>
      </c>
      <c r="G280" s="21">
        <f t="shared" si="12"/>
        <v>30.7</v>
      </c>
      <c r="H280" s="21">
        <v>81.2</v>
      </c>
      <c r="I280" s="21">
        <f t="shared" si="13"/>
        <v>32.48</v>
      </c>
      <c r="J280" s="21">
        <f t="shared" si="14"/>
        <v>63.18</v>
      </c>
      <c r="K280" s="19"/>
    </row>
    <row r="281" s="1" customFormat="1" ht="40" customHeight="1" spans="1:11">
      <c r="A281" s="19">
        <v>277</v>
      </c>
      <c r="B281" s="19" t="s">
        <v>709</v>
      </c>
      <c r="C281" s="19" t="s">
        <v>710</v>
      </c>
      <c r="D281" s="19" t="s">
        <v>701</v>
      </c>
      <c r="E281" s="19" t="s">
        <v>702</v>
      </c>
      <c r="F281" s="19">
        <v>151</v>
      </c>
      <c r="G281" s="21">
        <f t="shared" si="12"/>
        <v>30.2</v>
      </c>
      <c r="H281" s="21">
        <v>85.6</v>
      </c>
      <c r="I281" s="21">
        <f t="shared" si="13"/>
        <v>34.24</v>
      </c>
      <c r="J281" s="21">
        <f t="shared" si="14"/>
        <v>64.44</v>
      </c>
      <c r="K281" s="19"/>
    </row>
    <row r="282" s="1" customFormat="1" ht="40" customHeight="1" spans="1:11">
      <c r="A282" s="19">
        <v>278</v>
      </c>
      <c r="B282" s="19" t="s">
        <v>711</v>
      </c>
      <c r="C282" s="19" t="s">
        <v>712</v>
      </c>
      <c r="D282" s="19" t="s">
        <v>701</v>
      </c>
      <c r="E282" s="19" t="s">
        <v>702</v>
      </c>
      <c r="F282" s="19">
        <v>146.5</v>
      </c>
      <c r="G282" s="21">
        <f t="shared" si="12"/>
        <v>29.3</v>
      </c>
      <c r="H282" s="21">
        <v>86.8</v>
      </c>
      <c r="I282" s="21">
        <f t="shared" si="13"/>
        <v>34.72</v>
      </c>
      <c r="J282" s="21">
        <f t="shared" si="14"/>
        <v>64.02</v>
      </c>
      <c r="K282" s="19"/>
    </row>
    <row r="283" s="1" customFormat="1" ht="40" customHeight="1" spans="1:11">
      <c r="A283" s="19">
        <v>279</v>
      </c>
      <c r="B283" s="19" t="s">
        <v>713</v>
      </c>
      <c r="C283" s="19" t="s">
        <v>714</v>
      </c>
      <c r="D283" s="19" t="s">
        <v>701</v>
      </c>
      <c r="E283" s="19" t="s">
        <v>702</v>
      </c>
      <c r="F283" s="19">
        <v>144</v>
      </c>
      <c r="G283" s="21">
        <f t="shared" si="12"/>
        <v>28.8</v>
      </c>
      <c r="H283" s="21">
        <v>74.6</v>
      </c>
      <c r="I283" s="21">
        <f t="shared" si="13"/>
        <v>29.84</v>
      </c>
      <c r="J283" s="21">
        <f t="shared" si="14"/>
        <v>58.64</v>
      </c>
      <c r="K283" s="19"/>
    </row>
    <row r="284" s="1" customFormat="1" ht="40" customHeight="1" spans="1:11">
      <c r="A284" s="19">
        <v>280</v>
      </c>
      <c r="B284" s="19" t="s">
        <v>715</v>
      </c>
      <c r="C284" s="19" t="s">
        <v>716</v>
      </c>
      <c r="D284" s="19" t="s">
        <v>701</v>
      </c>
      <c r="E284" s="19" t="s">
        <v>702</v>
      </c>
      <c r="F284" s="19">
        <v>143</v>
      </c>
      <c r="G284" s="21">
        <f t="shared" si="12"/>
        <v>28.6</v>
      </c>
      <c r="H284" s="21">
        <v>88.8</v>
      </c>
      <c r="I284" s="21">
        <f t="shared" si="13"/>
        <v>35.52</v>
      </c>
      <c r="J284" s="21">
        <f t="shared" si="14"/>
        <v>64.12</v>
      </c>
      <c r="K284" s="19"/>
    </row>
    <row r="285" s="1" customFormat="1" ht="40" customHeight="1" spans="1:11">
      <c r="A285" s="19">
        <v>281</v>
      </c>
      <c r="B285" s="19" t="s">
        <v>717</v>
      </c>
      <c r="C285" s="19" t="s">
        <v>718</v>
      </c>
      <c r="D285" s="19" t="s">
        <v>701</v>
      </c>
      <c r="E285" s="19" t="s">
        <v>702</v>
      </c>
      <c r="F285" s="19">
        <v>143</v>
      </c>
      <c r="G285" s="21">
        <f t="shared" si="12"/>
        <v>28.6</v>
      </c>
      <c r="H285" s="21">
        <v>74.6</v>
      </c>
      <c r="I285" s="21">
        <f t="shared" si="13"/>
        <v>29.84</v>
      </c>
      <c r="J285" s="21">
        <f t="shared" si="14"/>
        <v>58.44</v>
      </c>
      <c r="K285" s="19"/>
    </row>
    <row r="286" s="1" customFormat="1" ht="40" customHeight="1" spans="1:11">
      <c r="A286" s="19">
        <v>282</v>
      </c>
      <c r="B286" s="19" t="s">
        <v>719</v>
      </c>
      <c r="C286" s="19" t="s">
        <v>720</v>
      </c>
      <c r="D286" s="19" t="s">
        <v>701</v>
      </c>
      <c r="E286" s="19" t="s">
        <v>721</v>
      </c>
      <c r="F286" s="19">
        <v>176.5</v>
      </c>
      <c r="G286" s="21">
        <f t="shared" si="12"/>
        <v>35.3</v>
      </c>
      <c r="H286" s="21">
        <v>89.7</v>
      </c>
      <c r="I286" s="21">
        <f t="shared" si="13"/>
        <v>35.88</v>
      </c>
      <c r="J286" s="21">
        <f t="shared" si="14"/>
        <v>71.18</v>
      </c>
      <c r="K286" s="19"/>
    </row>
    <row r="287" s="1" customFormat="1" ht="40" customHeight="1" spans="1:11">
      <c r="A287" s="19">
        <v>283</v>
      </c>
      <c r="B287" s="19" t="s">
        <v>722</v>
      </c>
      <c r="C287" s="19" t="s">
        <v>723</v>
      </c>
      <c r="D287" s="19" t="s">
        <v>701</v>
      </c>
      <c r="E287" s="19" t="s">
        <v>721</v>
      </c>
      <c r="F287" s="19">
        <v>170.5</v>
      </c>
      <c r="G287" s="21">
        <f t="shared" si="12"/>
        <v>34.1</v>
      </c>
      <c r="H287" s="21">
        <v>91.1</v>
      </c>
      <c r="I287" s="21">
        <f t="shared" si="13"/>
        <v>36.44</v>
      </c>
      <c r="J287" s="21">
        <f t="shared" si="14"/>
        <v>70.54</v>
      </c>
      <c r="K287" s="19"/>
    </row>
    <row r="288" s="1" customFormat="1" ht="40" customHeight="1" spans="1:11">
      <c r="A288" s="19">
        <v>284</v>
      </c>
      <c r="B288" s="19" t="s">
        <v>724</v>
      </c>
      <c r="C288" s="19" t="s">
        <v>725</v>
      </c>
      <c r="D288" s="19" t="s">
        <v>701</v>
      </c>
      <c r="E288" s="19" t="s">
        <v>721</v>
      </c>
      <c r="F288" s="19">
        <v>170.5</v>
      </c>
      <c r="G288" s="21">
        <f t="shared" si="12"/>
        <v>34.1</v>
      </c>
      <c r="H288" s="21">
        <v>91.1</v>
      </c>
      <c r="I288" s="21">
        <f t="shared" si="13"/>
        <v>36.44</v>
      </c>
      <c r="J288" s="21">
        <f t="shared" si="14"/>
        <v>70.54</v>
      </c>
      <c r="K288" s="19"/>
    </row>
    <row r="289" s="1" customFormat="1" ht="40" customHeight="1" spans="1:11">
      <c r="A289" s="19">
        <v>285</v>
      </c>
      <c r="B289" s="19" t="s">
        <v>726</v>
      </c>
      <c r="C289" s="19" t="s">
        <v>727</v>
      </c>
      <c r="D289" s="19" t="s">
        <v>728</v>
      </c>
      <c r="E289" s="19" t="s">
        <v>729</v>
      </c>
      <c r="F289" s="19">
        <v>189.5</v>
      </c>
      <c r="G289" s="21">
        <f t="shared" si="12"/>
        <v>37.9</v>
      </c>
      <c r="H289" s="21">
        <v>92.3</v>
      </c>
      <c r="I289" s="21">
        <f t="shared" si="13"/>
        <v>36.92</v>
      </c>
      <c r="J289" s="21">
        <f t="shared" si="14"/>
        <v>74.82</v>
      </c>
      <c r="K289" s="19"/>
    </row>
    <row r="290" s="1" customFormat="1" ht="40" customHeight="1" spans="1:11">
      <c r="A290" s="19">
        <v>286</v>
      </c>
      <c r="B290" s="19" t="s">
        <v>730</v>
      </c>
      <c r="C290" s="19" t="s">
        <v>731</v>
      </c>
      <c r="D290" s="19" t="s">
        <v>728</v>
      </c>
      <c r="E290" s="19" t="s">
        <v>729</v>
      </c>
      <c r="F290" s="19">
        <v>160</v>
      </c>
      <c r="G290" s="21">
        <f t="shared" si="12"/>
        <v>32</v>
      </c>
      <c r="H290" s="21">
        <v>89</v>
      </c>
      <c r="I290" s="21">
        <f t="shared" si="13"/>
        <v>35.6</v>
      </c>
      <c r="J290" s="21">
        <f t="shared" si="14"/>
        <v>67.6</v>
      </c>
      <c r="K290" s="19"/>
    </row>
    <row r="291" s="1" customFormat="1" ht="40" customHeight="1" spans="1:11">
      <c r="A291" s="19">
        <v>287</v>
      </c>
      <c r="B291" s="19" t="s">
        <v>732</v>
      </c>
      <c r="C291" s="19" t="s">
        <v>733</v>
      </c>
      <c r="D291" s="19" t="s">
        <v>728</v>
      </c>
      <c r="E291" s="19" t="s">
        <v>729</v>
      </c>
      <c r="F291" s="19">
        <v>154</v>
      </c>
      <c r="G291" s="21">
        <f t="shared" si="12"/>
        <v>30.8</v>
      </c>
      <c r="H291" s="21">
        <v>89.4</v>
      </c>
      <c r="I291" s="21">
        <f t="shared" si="13"/>
        <v>35.76</v>
      </c>
      <c r="J291" s="21">
        <f t="shared" si="14"/>
        <v>66.56</v>
      </c>
      <c r="K291" s="19"/>
    </row>
    <row r="292" s="1" customFormat="1" ht="40" customHeight="1" spans="1:11">
      <c r="A292" s="19">
        <v>288</v>
      </c>
      <c r="B292" s="19" t="s">
        <v>734</v>
      </c>
      <c r="C292" s="19" t="s">
        <v>735</v>
      </c>
      <c r="D292" s="19" t="s">
        <v>728</v>
      </c>
      <c r="E292" s="19" t="s">
        <v>736</v>
      </c>
      <c r="F292" s="19">
        <v>174</v>
      </c>
      <c r="G292" s="21">
        <f t="shared" si="12"/>
        <v>34.8</v>
      </c>
      <c r="H292" s="21">
        <v>86.2</v>
      </c>
      <c r="I292" s="21">
        <f t="shared" si="13"/>
        <v>34.48</v>
      </c>
      <c r="J292" s="21">
        <f t="shared" si="14"/>
        <v>69.28</v>
      </c>
      <c r="K292" s="19"/>
    </row>
    <row r="293" s="1" customFormat="1" ht="40" customHeight="1" spans="1:11">
      <c r="A293" s="19">
        <v>289</v>
      </c>
      <c r="B293" s="19" t="s">
        <v>737</v>
      </c>
      <c r="C293" s="19" t="s">
        <v>738</v>
      </c>
      <c r="D293" s="19" t="s">
        <v>728</v>
      </c>
      <c r="E293" s="19" t="s">
        <v>736</v>
      </c>
      <c r="F293" s="19">
        <v>168</v>
      </c>
      <c r="G293" s="21">
        <f t="shared" si="12"/>
        <v>33.6</v>
      </c>
      <c r="H293" s="21">
        <v>87.2</v>
      </c>
      <c r="I293" s="21">
        <f t="shared" si="13"/>
        <v>34.88</v>
      </c>
      <c r="J293" s="21">
        <f t="shared" si="14"/>
        <v>68.48</v>
      </c>
      <c r="K293" s="19"/>
    </row>
    <row r="294" s="1" customFormat="1" ht="40" customHeight="1" spans="1:11">
      <c r="A294" s="19">
        <v>290</v>
      </c>
      <c r="B294" s="19" t="s">
        <v>739</v>
      </c>
      <c r="C294" s="19" t="s">
        <v>740</v>
      </c>
      <c r="D294" s="19" t="s">
        <v>728</v>
      </c>
      <c r="E294" s="19" t="s">
        <v>736</v>
      </c>
      <c r="F294" s="19">
        <v>162.5</v>
      </c>
      <c r="G294" s="21">
        <f t="shared" si="12"/>
        <v>32.5</v>
      </c>
      <c r="H294" s="21">
        <v>76.4</v>
      </c>
      <c r="I294" s="21">
        <f t="shared" si="13"/>
        <v>30.56</v>
      </c>
      <c r="J294" s="21">
        <f t="shared" si="14"/>
        <v>63.06</v>
      </c>
      <c r="K294" s="19"/>
    </row>
    <row r="295" s="1" customFormat="1" ht="40" customHeight="1" spans="1:11">
      <c r="A295" s="19">
        <v>291</v>
      </c>
      <c r="B295" s="19" t="s">
        <v>741</v>
      </c>
      <c r="C295" s="19" t="s">
        <v>742</v>
      </c>
      <c r="D295" s="19" t="s">
        <v>728</v>
      </c>
      <c r="E295" s="19" t="s">
        <v>743</v>
      </c>
      <c r="F295" s="19">
        <v>179</v>
      </c>
      <c r="G295" s="21">
        <f t="shared" si="12"/>
        <v>35.8</v>
      </c>
      <c r="H295" s="21">
        <v>86</v>
      </c>
      <c r="I295" s="21">
        <f t="shared" si="13"/>
        <v>34.4</v>
      </c>
      <c r="J295" s="21">
        <f t="shared" si="14"/>
        <v>70.2</v>
      </c>
      <c r="K295" s="19"/>
    </row>
    <row r="296" s="1" customFormat="1" ht="40" customHeight="1" spans="1:11">
      <c r="A296" s="19">
        <v>292</v>
      </c>
      <c r="B296" s="19" t="s">
        <v>744</v>
      </c>
      <c r="C296" s="19" t="s">
        <v>745</v>
      </c>
      <c r="D296" s="19" t="s">
        <v>728</v>
      </c>
      <c r="E296" s="19" t="s">
        <v>743</v>
      </c>
      <c r="F296" s="19">
        <v>170</v>
      </c>
      <c r="G296" s="21">
        <f t="shared" si="12"/>
        <v>34</v>
      </c>
      <c r="H296" s="21" t="s">
        <v>49</v>
      </c>
      <c r="I296" s="21" t="s">
        <v>49</v>
      </c>
      <c r="J296" s="21" t="s">
        <v>50</v>
      </c>
      <c r="K296" s="19"/>
    </row>
    <row r="297" s="1" customFormat="1" ht="40" customHeight="1" spans="1:11">
      <c r="A297" s="19">
        <v>293</v>
      </c>
      <c r="B297" s="19" t="s">
        <v>746</v>
      </c>
      <c r="C297" s="19" t="s">
        <v>747</v>
      </c>
      <c r="D297" s="19" t="s">
        <v>728</v>
      </c>
      <c r="E297" s="19" t="s">
        <v>743</v>
      </c>
      <c r="F297" s="19">
        <v>164.5</v>
      </c>
      <c r="G297" s="21">
        <f t="shared" si="12"/>
        <v>32.9</v>
      </c>
      <c r="H297" s="21">
        <v>89.9</v>
      </c>
      <c r="I297" s="21">
        <f t="shared" si="13"/>
        <v>35.96</v>
      </c>
      <c r="J297" s="21">
        <f t="shared" si="14"/>
        <v>68.86</v>
      </c>
      <c r="K297" s="19"/>
    </row>
    <row r="298" s="1" customFormat="1" ht="40" customHeight="1" spans="1:11">
      <c r="A298" s="19">
        <v>294</v>
      </c>
      <c r="B298" s="19" t="s">
        <v>748</v>
      </c>
      <c r="C298" s="19" t="s">
        <v>749</v>
      </c>
      <c r="D298" s="19" t="s">
        <v>728</v>
      </c>
      <c r="E298" s="19" t="s">
        <v>750</v>
      </c>
      <c r="F298" s="19">
        <v>180</v>
      </c>
      <c r="G298" s="21">
        <f t="shared" si="12"/>
        <v>36</v>
      </c>
      <c r="H298" s="21">
        <v>91.9</v>
      </c>
      <c r="I298" s="21">
        <f t="shared" si="13"/>
        <v>36.76</v>
      </c>
      <c r="J298" s="21">
        <f t="shared" si="14"/>
        <v>72.76</v>
      </c>
      <c r="K298" s="19"/>
    </row>
    <row r="299" s="1" customFormat="1" ht="40" customHeight="1" spans="1:11">
      <c r="A299" s="19">
        <v>295</v>
      </c>
      <c r="B299" s="19" t="s">
        <v>751</v>
      </c>
      <c r="C299" s="19" t="s">
        <v>752</v>
      </c>
      <c r="D299" s="19" t="s">
        <v>728</v>
      </c>
      <c r="E299" s="19" t="s">
        <v>750</v>
      </c>
      <c r="F299" s="19">
        <v>178.5</v>
      </c>
      <c r="G299" s="21">
        <f t="shared" si="12"/>
        <v>35.7</v>
      </c>
      <c r="H299" s="21">
        <v>93.6</v>
      </c>
      <c r="I299" s="21">
        <f t="shared" si="13"/>
        <v>37.44</v>
      </c>
      <c r="J299" s="21">
        <f t="shared" si="14"/>
        <v>73.14</v>
      </c>
      <c r="K299" s="19"/>
    </row>
    <row r="300" s="1" customFormat="1" ht="40" customHeight="1" spans="1:11">
      <c r="A300" s="19">
        <v>296</v>
      </c>
      <c r="B300" s="19" t="s">
        <v>753</v>
      </c>
      <c r="C300" s="19" t="s">
        <v>754</v>
      </c>
      <c r="D300" s="19" t="s">
        <v>728</v>
      </c>
      <c r="E300" s="19" t="s">
        <v>750</v>
      </c>
      <c r="F300" s="19">
        <v>178</v>
      </c>
      <c r="G300" s="21">
        <f t="shared" si="12"/>
        <v>35.6</v>
      </c>
      <c r="H300" s="21">
        <v>91</v>
      </c>
      <c r="I300" s="21">
        <f t="shared" si="13"/>
        <v>36.4</v>
      </c>
      <c r="J300" s="21">
        <f t="shared" si="14"/>
        <v>72</v>
      </c>
      <c r="K300" s="19"/>
    </row>
    <row r="301" s="1" customFormat="1" ht="40" customHeight="1" spans="1:11">
      <c r="A301" s="19">
        <v>297</v>
      </c>
      <c r="B301" s="19" t="s">
        <v>755</v>
      </c>
      <c r="C301" s="19" t="s">
        <v>756</v>
      </c>
      <c r="D301" s="19" t="s">
        <v>728</v>
      </c>
      <c r="E301" s="19" t="s">
        <v>757</v>
      </c>
      <c r="F301" s="19">
        <v>177.5</v>
      </c>
      <c r="G301" s="21">
        <f t="shared" si="12"/>
        <v>35.5</v>
      </c>
      <c r="H301" s="21">
        <v>90.7</v>
      </c>
      <c r="I301" s="21">
        <f t="shared" si="13"/>
        <v>36.28</v>
      </c>
      <c r="J301" s="21">
        <f t="shared" si="14"/>
        <v>71.78</v>
      </c>
      <c r="K301" s="19"/>
    </row>
    <row r="302" s="1" customFormat="1" ht="40" customHeight="1" spans="1:11">
      <c r="A302" s="19">
        <v>298</v>
      </c>
      <c r="B302" s="19" t="s">
        <v>758</v>
      </c>
      <c r="C302" s="19" t="s">
        <v>759</v>
      </c>
      <c r="D302" s="19" t="s">
        <v>728</v>
      </c>
      <c r="E302" s="19" t="s">
        <v>757</v>
      </c>
      <c r="F302" s="19">
        <v>175.5</v>
      </c>
      <c r="G302" s="21">
        <f t="shared" si="12"/>
        <v>35.1</v>
      </c>
      <c r="H302" s="21">
        <v>85.9</v>
      </c>
      <c r="I302" s="21">
        <f t="shared" si="13"/>
        <v>34.36</v>
      </c>
      <c r="J302" s="21">
        <f t="shared" si="14"/>
        <v>69.46</v>
      </c>
      <c r="K302" s="19"/>
    </row>
    <row r="303" s="1" customFormat="1" ht="40" customHeight="1" spans="1:11">
      <c r="A303" s="19">
        <v>299</v>
      </c>
      <c r="B303" s="19" t="s">
        <v>760</v>
      </c>
      <c r="C303" s="19" t="s">
        <v>761</v>
      </c>
      <c r="D303" s="19" t="s">
        <v>728</v>
      </c>
      <c r="E303" s="19" t="s">
        <v>757</v>
      </c>
      <c r="F303" s="19">
        <v>175</v>
      </c>
      <c r="G303" s="21">
        <f t="shared" si="12"/>
        <v>35</v>
      </c>
      <c r="H303" s="21">
        <v>93.1</v>
      </c>
      <c r="I303" s="21">
        <f t="shared" si="13"/>
        <v>37.24</v>
      </c>
      <c r="J303" s="21">
        <f t="shared" si="14"/>
        <v>72.24</v>
      </c>
      <c r="K303" s="19"/>
    </row>
    <row r="304" s="1" customFormat="1" ht="40" customHeight="1" spans="1:11">
      <c r="A304" s="19">
        <v>300</v>
      </c>
      <c r="B304" s="19" t="s">
        <v>762</v>
      </c>
      <c r="C304" s="19" t="s">
        <v>763</v>
      </c>
      <c r="D304" s="19" t="s">
        <v>764</v>
      </c>
      <c r="E304" s="19" t="s">
        <v>765</v>
      </c>
      <c r="F304" s="19">
        <v>197</v>
      </c>
      <c r="G304" s="21">
        <f t="shared" si="12"/>
        <v>39.4</v>
      </c>
      <c r="H304" s="21">
        <v>89.8</v>
      </c>
      <c r="I304" s="21">
        <f t="shared" si="13"/>
        <v>35.92</v>
      </c>
      <c r="J304" s="21">
        <f t="shared" si="14"/>
        <v>75.32</v>
      </c>
      <c r="K304" s="19"/>
    </row>
    <row r="305" s="1" customFormat="1" ht="40" customHeight="1" spans="1:11">
      <c r="A305" s="19">
        <v>301</v>
      </c>
      <c r="B305" s="19" t="s">
        <v>766</v>
      </c>
      <c r="C305" s="19" t="s">
        <v>767</v>
      </c>
      <c r="D305" s="19" t="s">
        <v>764</v>
      </c>
      <c r="E305" s="19" t="s">
        <v>765</v>
      </c>
      <c r="F305" s="19">
        <v>188.5</v>
      </c>
      <c r="G305" s="21">
        <f t="shared" si="12"/>
        <v>37.7</v>
      </c>
      <c r="H305" s="21">
        <v>94.2</v>
      </c>
      <c r="I305" s="21">
        <f t="shared" si="13"/>
        <v>37.68</v>
      </c>
      <c r="J305" s="21">
        <f t="shared" si="14"/>
        <v>75.38</v>
      </c>
      <c r="K305" s="19"/>
    </row>
    <row r="306" s="1" customFormat="1" ht="40" customHeight="1" spans="1:11">
      <c r="A306" s="19">
        <v>302</v>
      </c>
      <c r="B306" s="19" t="s">
        <v>768</v>
      </c>
      <c r="C306" s="19" t="s">
        <v>769</v>
      </c>
      <c r="D306" s="19" t="s">
        <v>764</v>
      </c>
      <c r="E306" s="19" t="s">
        <v>765</v>
      </c>
      <c r="F306" s="19">
        <v>186</v>
      </c>
      <c r="G306" s="21">
        <f t="shared" si="12"/>
        <v>37.2</v>
      </c>
      <c r="H306" s="21">
        <v>83.3</v>
      </c>
      <c r="I306" s="21">
        <f t="shared" si="13"/>
        <v>33.32</v>
      </c>
      <c r="J306" s="21">
        <f t="shared" si="14"/>
        <v>70.52</v>
      </c>
      <c r="K306" s="19"/>
    </row>
    <row r="307" s="1" customFormat="1" ht="40" customHeight="1" spans="1:11">
      <c r="A307" s="19">
        <v>303</v>
      </c>
      <c r="B307" s="19" t="s">
        <v>770</v>
      </c>
      <c r="C307" s="19" t="s">
        <v>771</v>
      </c>
      <c r="D307" s="19" t="s">
        <v>764</v>
      </c>
      <c r="E307" s="19" t="s">
        <v>772</v>
      </c>
      <c r="F307" s="19">
        <v>192</v>
      </c>
      <c r="G307" s="21">
        <f t="shared" si="12"/>
        <v>38.4</v>
      </c>
      <c r="H307" s="21">
        <v>89.6</v>
      </c>
      <c r="I307" s="21">
        <f t="shared" si="13"/>
        <v>35.84</v>
      </c>
      <c r="J307" s="21">
        <f t="shared" si="14"/>
        <v>74.24</v>
      </c>
      <c r="K307" s="19"/>
    </row>
    <row r="308" s="1" customFormat="1" ht="40" customHeight="1" spans="1:11">
      <c r="A308" s="19">
        <v>304</v>
      </c>
      <c r="B308" s="19" t="s">
        <v>773</v>
      </c>
      <c r="C308" s="19" t="s">
        <v>774</v>
      </c>
      <c r="D308" s="19" t="s">
        <v>764</v>
      </c>
      <c r="E308" s="19" t="s">
        <v>772</v>
      </c>
      <c r="F308" s="19">
        <v>174.5</v>
      </c>
      <c r="G308" s="21">
        <f t="shared" si="12"/>
        <v>34.9</v>
      </c>
      <c r="H308" s="21">
        <v>81.7</v>
      </c>
      <c r="I308" s="21">
        <f t="shared" si="13"/>
        <v>32.68</v>
      </c>
      <c r="J308" s="21">
        <f t="shared" si="14"/>
        <v>67.58</v>
      </c>
      <c r="K308" s="19"/>
    </row>
    <row r="309" s="1" customFormat="1" ht="40" customHeight="1" spans="1:11">
      <c r="A309" s="19">
        <v>305</v>
      </c>
      <c r="B309" s="19" t="s">
        <v>775</v>
      </c>
      <c r="C309" s="19" t="s">
        <v>776</v>
      </c>
      <c r="D309" s="19" t="s">
        <v>764</v>
      </c>
      <c r="E309" s="19" t="s">
        <v>772</v>
      </c>
      <c r="F309" s="19">
        <v>174.5</v>
      </c>
      <c r="G309" s="21">
        <f t="shared" si="12"/>
        <v>34.9</v>
      </c>
      <c r="H309" s="21">
        <v>87.8</v>
      </c>
      <c r="I309" s="21">
        <f t="shared" si="13"/>
        <v>35.12</v>
      </c>
      <c r="J309" s="21">
        <f t="shared" si="14"/>
        <v>70.02</v>
      </c>
      <c r="K309" s="19"/>
    </row>
    <row r="310" s="1" customFormat="1" ht="40" customHeight="1" spans="1:11">
      <c r="A310" s="19">
        <v>306</v>
      </c>
      <c r="B310" s="19" t="s">
        <v>777</v>
      </c>
      <c r="C310" s="19" t="s">
        <v>778</v>
      </c>
      <c r="D310" s="19" t="s">
        <v>764</v>
      </c>
      <c r="E310" s="19" t="s">
        <v>779</v>
      </c>
      <c r="F310" s="19">
        <v>172.5</v>
      </c>
      <c r="G310" s="21">
        <f t="shared" si="12"/>
        <v>34.5</v>
      </c>
      <c r="H310" s="21">
        <v>95.7</v>
      </c>
      <c r="I310" s="21">
        <f t="shared" si="13"/>
        <v>38.28</v>
      </c>
      <c r="J310" s="21">
        <f t="shared" si="14"/>
        <v>72.78</v>
      </c>
      <c r="K310" s="19"/>
    </row>
    <row r="311" s="1" customFormat="1" ht="40" customHeight="1" spans="1:11">
      <c r="A311" s="19">
        <v>307</v>
      </c>
      <c r="B311" s="19" t="s">
        <v>329</v>
      </c>
      <c r="C311" s="19" t="s">
        <v>780</v>
      </c>
      <c r="D311" s="19" t="s">
        <v>764</v>
      </c>
      <c r="E311" s="19" t="s">
        <v>779</v>
      </c>
      <c r="F311" s="19">
        <v>164.5</v>
      </c>
      <c r="G311" s="21">
        <f t="shared" si="12"/>
        <v>32.9</v>
      </c>
      <c r="H311" s="21">
        <v>89.5</v>
      </c>
      <c r="I311" s="21">
        <f t="shared" si="13"/>
        <v>35.8</v>
      </c>
      <c r="J311" s="21">
        <f t="shared" si="14"/>
        <v>68.7</v>
      </c>
      <c r="K311" s="19"/>
    </row>
    <row r="312" s="1" customFormat="1" ht="40" customHeight="1" spans="1:11">
      <c r="A312" s="19">
        <v>308</v>
      </c>
      <c r="B312" s="19" t="s">
        <v>781</v>
      </c>
      <c r="C312" s="19" t="s">
        <v>782</v>
      </c>
      <c r="D312" s="19" t="s">
        <v>764</v>
      </c>
      <c r="E312" s="19" t="s">
        <v>779</v>
      </c>
      <c r="F312" s="19">
        <v>155.5</v>
      </c>
      <c r="G312" s="21">
        <f t="shared" si="12"/>
        <v>31.1</v>
      </c>
      <c r="H312" s="21">
        <v>86.6</v>
      </c>
      <c r="I312" s="21">
        <f t="shared" si="13"/>
        <v>34.64</v>
      </c>
      <c r="J312" s="21">
        <f t="shared" si="14"/>
        <v>65.74</v>
      </c>
      <c r="K312" s="19"/>
    </row>
    <row r="313" s="1" customFormat="1" ht="40" customHeight="1" spans="1:11">
      <c r="A313" s="19">
        <v>309</v>
      </c>
      <c r="B313" s="19" t="s">
        <v>783</v>
      </c>
      <c r="C313" s="19" t="s">
        <v>784</v>
      </c>
      <c r="D313" s="19" t="s">
        <v>764</v>
      </c>
      <c r="E313" s="19" t="s">
        <v>785</v>
      </c>
      <c r="F313" s="19">
        <v>189</v>
      </c>
      <c r="G313" s="21">
        <f t="shared" si="12"/>
        <v>37.8</v>
      </c>
      <c r="H313" s="21">
        <v>90.6</v>
      </c>
      <c r="I313" s="21">
        <f t="shared" si="13"/>
        <v>36.24</v>
      </c>
      <c r="J313" s="21">
        <f t="shared" si="14"/>
        <v>74.04</v>
      </c>
      <c r="K313" s="19"/>
    </row>
    <row r="314" s="1" customFormat="1" ht="40" customHeight="1" spans="1:11">
      <c r="A314" s="19">
        <v>310</v>
      </c>
      <c r="B314" s="19" t="s">
        <v>786</v>
      </c>
      <c r="C314" s="19" t="s">
        <v>787</v>
      </c>
      <c r="D314" s="19" t="s">
        <v>764</v>
      </c>
      <c r="E314" s="19" t="s">
        <v>785</v>
      </c>
      <c r="F314" s="19">
        <v>187.5</v>
      </c>
      <c r="G314" s="21">
        <f t="shared" si="12"/>
        <v>37.5</v>
      </c>
      <c r="H314" s="21">
        <v>88.2</v>
      </c>
      <c r="I314" s="21">
        <f t="shared" si="13"/>
        <v>35.28</v>
      </c>
      <c r="J314" s="21">
        <f t="shared" si="14"/>
        <v>72.78</v>
      </c>
      <c r="K314" s="19"/>
    </row>
    <row r="315" s="1" customFormat="1" ht="40" customHeight="1" spans="1:11">
      <c r="A315" s="19">
        <v>311</v>
      </c>
      <c r="B315" s="19" t="s">
        <v>788</v>
      </c>
      <c r="C315" s="19" t="s">
        <v>789</v>
      </c>
      <c r="D315" s="19" t="s">
        <v>764</v>
      </c>
      <c r="E315" s="19" t="s">
        <v>785</v>
      </c>
      <c r="F315" s="19">
        <v>178.5</v>
      </c>
      <c r="G315" s="21">
        <f t="shared" si="12"/>
        <v>35.7</v>
      </c>
      <c r="H315" s="21">
        <v>84.3</v>
      </c>
      <c r="I315" s="21">
        <f t="shared" si="13"/>
        <v>33.72</v>
      </c>
      <c r="J315" s="21">
        <f t="shared" si="14"/>
        <v>69.42</v>
      </c>
      <c r="K315" s="19"/>
    </row>
    <row r="316" s="1" customFormat="1" ht="40" customHeight="1" spans="1:11">
      <c r="A316" s="19">
        <v>312</v>
      </c>
      <c r="B316" s="19" t="s">
        <v>790</v>
      </c>
      <c r="C316" s="19" t="s">
        <v>791</v>
      </c>
      <c r="D316" s="19" t="s">
        <v>764</v>
      </c>
      <c r="E316" s="19" t="s">
        <v>792</v>
      </c>
      <c r="F316" s="19">
        <v>175.5</v>
      </c>
      <c r="G316" s="21">
        <f t="shared" si="12"/>
        <v>35.1</v>
      </c>
      <c r="H316" s="21">
        <v>82.5</v>
      </c>
      <c r="I316" s="21">
        <f t="shared" si="13"/>
        <v>33</v>
      </c>
      <c r="J316" s="21">
        <f t="shared" si="14"/>
        <v>68.1</v>
      </c>
      <c r="K316" s="19"/>
    </row>
    <row r="317" s="1" customFormat="1" ht="40" customHeight="1" spans="1:11">
      <c r="A317" s="19">
        <v>313</v>
      </c>
      <c r="B317" s="19" t="s">
        <v>793</v>
      </c>
      <c r="C317" s="19" t="s">
        <v>794</v>
      </c>
      <c r="D317" s="19" t="s">
        <v>764</v>
      </c>
      <c r="E317" s="19" t="s">
        <v>792</v>
      </c>
      <c r="F317" s="19">
        <v>168.5</v>
      </c>
      <c r="G317" s="21">
        <f t="shared" si="12"/>
        <v>33.7</v>
      </c>
      <c r="H317" s="21">
        <v>91.4</v>
      </c>
      <c r="I317" s="21">
        <f t="shared" si="13"/>
        <v>36.56</v>
      </c>
      <c r="J317" s="21">
        <f t="shared" si="14"/>
        <v>70.26</v>
      </c>
      <c r="K317" s="19"/>
    </row>
    <row r="318" s="1" customFormat="1" ht="40" customHeight="1" spans="1:11">
      <c r="A318" s="19">
        <v>314</v>
      </c>
      <c r="B318" s="19" t="s">
        <v>795</v>
      </c>
      <c r="C318" s="19" t="s">
        <v>796</v>
      </c>
      <c r="D318" s="19" t="s">
        <v>764</v>
      </c>
      <c r="E318" s="19" t="s">
        <v>792</v>
      </c>
      <c r="F318" s="19">
        <v>168</v>
      </c>
      <c r="G318" s="21">
        <f t="shared" si="12"/>
        <v>33.6</v>
      </c>
      <c r="H318" s="21">
        <v>87</v>
      </c>
      <c r="I318" s="21">
        <f t="shared" si="13"/>
        <v>34.8</v>
      </c>
      <c r="J318" s="21">
        <f t="shared" si="14"/>
        <v>68.4</v>
      </c>
      <c r="K318" s="19"/>
    </row>
    <row r="319" s="1" customFormat="1" ht="40" customHeight="1" spans="1:11">
      <c r="A319" s="19">
        <v>315</v>
      </c>
      <c r="B319" s="19" t="s">
        <v>797</v>
      </c>
      <c r="C319" s="19" t="s">
        <v>798</v>
      </c>
      <c r="D319" s="19" t="s">
        <v>799</v>
      </c>
      <c r="E319" s="19" t="s">
        <v>800</v>
      </c>
      <c r="F319" s="19">
        <v>183</v>
      </c>
      <c r="G319" s="21">
        <f t="shared" si="12"/>
        <v>36.6</v>
      </c>
      <c r="H319" s="21">
        <v>95.7</v>
      </c>
      <c r="I319" s="21">
        <f t="shared" si="13"/>
        <v>38.28</v>
      </c>
      <c r="J319" s="21">
        <f t="shared" si="14"/>
        <v>74.88</v>
      </c>
      <c r="K319" s="19"/>
    </row>
    <row r="320" s="1" customFormat="1" ht="40" customHeight="1" spans="1:11">
      <c r="A320" s="19">
        <v>316</v>
      </c>
      <c r="B320" s="19" t="s">
        <v>801</v>
      </c>
      <c r="C320" s="19" t="s">
        <v>802</v>
      </c>
      <c r="D320" s="19" t="s">
        <v>799</v>
      </c>
      <c r="E320" s="19" t="s">
        <v>800</v>
      </c>
      <c r="F320" s="19">
        <v>178.5</v>
      </c>
      <c r="G320" s="21">
        <f t="shared" si="12"/>
        <v>35.7</v>
      </c>
      <c r="H320" s="21">
        <v>95.1</v>
      </c>
      <c r="I320" s="21">
        <f t="shared" si="13"/>
        <v>38.04</v>
      </c>
      <c r="J320" s="21">
        <f t="shared" si="14"/>
        <v>73.74</v>
      </c>
      <c r="K320" s="19"/>
    </row>
    <row r="321" s="1" customFormat="1" ht="40" customHeight="1" spans="1:11">
      <c r="A321" s="19">
        <v>317</v>
      </c>
      <c r="B321" s="19" t="s">
        <v>803</v>
      </c>
      <c r="C321" s="19" t="s">
        <v>804</v>
      </c>
      <c r="D321" s="19" t="s">
        <v>799</v>
      </c>
      <c r="E321" s="19" t="s">
        <v>800</v>
      </c>
      <c r="F321" s="19">
        <v>176.5</v>
      </c>
      <c r="G321" s="21">
        <f t="shared" si="12"/>
        <v>35.3</v>
      </c>
      <c r="H321" s="21">
        <v>83.2</v>
      </c>
      <c r="I321" s="21">
        <f t="shared" si="13"/>
        <v>33.28</v>
      </c>
      <c r="J321" s="21">
        <f t="shared" si="14"/>
        <v>68.58</v>
      </c>
      <c r="K321" s="19"/>
    </row>
    <row r="322" s="1" customFormat="1" ht="40" customHeight="1" spans="1:11">
      <c r="A322" s="19">
        <v>318</v>
      </c>
      <c r="B322" s="19" t="s">
        <v>805</v>
      </c>
      <c r="C322" s="19" t="s">
        <v>806</v>
      </c>
      <c r="D322" s="19" t="s">
        <v>799</v>
      </c>
      <c r="E322" s="19" t="s">
        <v>800</v>
      </c>
      <c r="F322" s="19">
        <v>176.5</v>
      </c>
      <c r="G322" s="21">
        <f t="shared" si="12"/>
        <v>35.3</v>
      </c>
      <c r="H322" s="21">
        <v>90.5</v>
      </c>
      <c r="I322" s="21">
        <f t="shared" si="13"/>
        <v>36.2</v>
      </c>
      <c r="J322" s="21">
        <f t="shared" si="14"/>
        <v>71.5</v>
      </c>
      <c r="K322" s="19"/>
    </row>
    <row r="323" s="1" customFormat="1" ht="40" customHeight="1" spans="1:11">
      <c r="A323" s="19">
        <v>319</v>
      </c>
      <c r="B323" s="19" t="s">
        <v>807</v>
      </c>
      <c r="C323" s="19" t="s">
        <v>808</v>
      </c>
      <c r="D323" s="19" t="s">
        <v>799</v>
      </c>
      <c r="E323" s="19" t="s">
        <v>800</v>
      </c>
      <c r="F323" s="19">
        <v>174</v>
      </c>
      <c r="G323" s="21">
        <f t="shared" si="12"/>
        <v>34.8</v>
      </c>
      <c r="H323" s="21">
        <v>91.8</v>
      </c>
      <c r="I323" s="21">
        <f t="shared" si="13"/>
        <v>36.72</v>
      </c>
      <c r="J323" s="21">
        <f t="shared" si="14"/>
        <v>71.52</v>
      </c>
      <c r="K323" s="19"/>
    </row>
    <row r="324" s="1" customFormat="1" ht="40" customHeight="1" spans="1:11">
      <c r="A324" s="19">
        <v>320</v>
      </c>
      <c r="B324" s="19" t="s">
        <v>809</v>
      </c>
      <c r="C324" s="19" t="s">
        <v>810</v>
      </c>
      <c r="D324" s="19" t="s">
        <v>799</v>
      </c>
      <c r="E324" s="19" t="s">
        <v>800</v>
      </c>
      <c r="F324" s="19">
        <v>169</v>
      </c>
      <c r="G324" s="21">
        <f t="shared" si="12"/>
        <v>33.8</v>
      </c>
      <c r="H324" s="21" t="s">
        <v>49</v>
      </c>
      <c r="I324" s="21" t="s">
        <v>49</v>
      </c>
      <c r="J324" s="21" t="s">
        <v>50</v>
      </c>
      <c r="K324" s="19"/>
    </row>
    <row r="325" s="1" customFormat="1" ht="40" customHeight="1" spans="1:11">
      <c r="A325" s="19">
        <v>321</v>
      </c>
      <c r="B325" s="19" t="s">
        <v>811</v>
      </c>
      <c r="C325" s="19" t="s">
        <v>812</v>
      </c>
      <c r="D325" s="19" t="s">
        <v>799</v>
      </c>
      <c r="E325" s="19" t="s">
        <v>800</v>
      </c>
      <c r="F325" s="19">
        <v>168.5</v>
      </c>
      <c r="G325" s="21">
        <f t="shared" ref="G325:G341" si="15">ROUND((F325/3)*0.6,2)</f>
        <v>33.7</v>
      </c>
      <c r="H325" s="21">
        <v>92.9</v>
      </c>
      <c r="I325" s="21">
        <f t="shared" ref="I325:I341" si="16">ROUND(H325*0.4,2)</f>
        <v>37.16</v>
      </c>
      <c r="J325" s="21">
        <f t="shared" ref="J325:J341" si="17">G325+I325</f>
        <v>70.86</v>
      </c>
      <c r="K325" s="19"/>
    </row>
    <row r="326" s="1" customFormat="1" ht="40" customHeight="1" spans="1:11">
      <c r="A326" s="19">
        <v>322</v>
      </c>
      <c r="B326" s="19" t="s">
        <v>813</v>
      </c>
      <c r="C326" s="19" t="s">
        <v>814</v>
      </c>
      <c r="D326" s="19" t="s">
        <v>799</v>
      </c>
      <c r="E326" s="19" t="s">
        <v>800</v>
      </c>
      <c r="F326" s="19">
        <v>167</v>
      </c>
      <c r="G326" s="21">
        <f t="shared" si="15"/>
        <v>33.4</v>
      </c>
      <c r="H326" s="21">
        <v>91.5</v>
      </c>
      <c r="I326" s="21">
        <f t="shared" si="16"/>
        <v>36.6</v>
      </c>
      <c r="J326" s="21">
        <f t="shared" si="17"/>
        <v>70</v>
      </c>
      <c r="K326" s="19"/>
    </row>
    <row r="327" s="1" customFormat="1" ht="40" customHeight="1" spans="1:11">
      <c r="A327" s="19">
        <v>323</v>
      </c>
      <c r="B327" s="19" t="s">
        <v>815</v>
      </c>
      <c r="C327" s="19" t="s">
        <v>816</v>
      </c>
      <c r="D327" s="19" t="s">
        <v>799</v>
      </c>
      <c r="E327" s="19" t="s">
        <v>800</v>
      </c>
      <c r="F327" s="19">
        <v>166</v>
      </c>
      <c r="G327" s="21">
        <f t="shared" si="15"/>
        <v>33.2</v>
      </c>
      <c r="H327" s="21">
        <v>84.3</v>
      </c>
      <c r="I327" s="21">
        <f t="shared" si="16"/>
        <v>33.72</v>
      </c>
      <c r="J327" s="21">
        <f t="shared" si="17"/>
        <v>66.92</v>
      </c>
      <c r="K327" s="19"/>
    </row>
    <row r="328" s="1" customFormat="1" ht="40" customHeight="1" spans="1:11">
      <c r="A328" s="19">
        <v>324</v>
      </c>
      <c r="B328" s="19" t="s">
        <v>817</v>
      </c>
      <c r="C328" s="19" t="s">
        <v>818</v>
      </c>
      <c r="D328" s="19" t="s">
        <v>799</v>
      </c>
      <c r="E328" s="19" t="s">
        <v>800</v>
      </c>
      <c r="F328" s="19">
        <v>166</v>
      </c>
      <c r="G328" s="21">
        <f t="shared" si="15"/>
        <v>33.2</v>
      </c>
      <c r="H328" s="21">
        <v>92.5</v>
      </c>
      <c r="I328" s="21">
        <f t="shared" si="16"/>
        <v>37</v>
      </c>
      <c r="J328" s="21">
        <f t="shared" si="17"/>
        <v>70.2</v>
      </c>
      <c r="K328" s="19"/>
    </row>
    <row r="329" s="1" customFormat="1" ht="40" customHeight="1" spans="1:11">
      <c r="A329" s="19">
        <v>325</v>
      </c>
      <c r="B329" s="19" t="s">
        <v>819</v>
      </c>
      <c r="C329" s="19" t="s">
        <v>820</v>
      </c>
      <c r="D329" s="19" t="s">
        <v>799</v>
      </c>
      <c r="E329" s="19" t="s">
        <v>800</v>
      </c>
      <c r="F329" s="19">
        <v>166</v>
      </c>
      <c r="G329" s="21">
        <f t="shared" si="15"/>
        <v>33.2</v>
      </c>
      <c r="H329" s="21">
        <v>88.7</v>
      </c>
      <c r="I329" s="21">
        <f t="shared" si="16"/>
        <v>35.48</v>
      </c>
      <c r="J329" s="21">
        <f t="shared" si="17"/>
        <v>68.68</v>
      </c>
      <c r="K329" s="19"/>
    </row>
    <row r="330" s="1" customFormat="1" ht="40" customHeight="1" spans="1:11">
      <c r="A330" s="19">
        <v>326</v>
      </c>
      <c r="B330" s="19" t="s">
        <v>821</v>
      </c>
      <c r="C330" s="19" t="s">
        <v>822</v>
      </c>
      <c r="D330" s="19" t="s">
        <v>799</v>
      </c>
      <c r="E330" s="19" t="s">
        <v>823</v>
      </c>
      <c r="F330" s="19">
        <v>175</v>
      </c>
      <c r="G330" s="21">
        <f t="shared" si="15"/>
        <v>35</v>
      </c>
      <c r="H330" s="21">
        <v>93.9</v>
      </c>
      <c r="I330" s="21">
        <f t="shared" si="16"/>
        <v>37.56</v>
      </c>
      <c r="J330" s="21">
        <f t="shared" si="17"/>
        <v>72.56</v>
      </c>
      <c r="K330" s="19"/>
    </row>
    <row r="331" s="1" customFormat="1" ht="40" customHeight="1" spans="1:11">
      <c r="A331" s="19">
        <v>327</v>
      </c>
      <c r="B331" s="19" t="s">
        <v>824</v>
      </c>
      <c r="C331" s="19" t="s">
        <v>825</v>
      </c>
      <c r="D331" s="19" t="s">
        <v>799</v>
      </c>
      <c r="E331" s="19" t="s">
        <v>823</v>
      </c>
      <c r="F331" s="19">
        <v>169.5</v>
      </c>
      <c r="G331" s="21">
        <f t="shared" si="15"/>
        <v>33.9</v>
      </c>
      <c r="H331" s="21">
        <v>85.3</v>
      </c>
      <c r="I331" s="21">
        <f t="shared" si="16"/>
        <v>34.12</v>
      </c>
      <c r="J331" s="21">
        <f t="shared" si="17"/>
        <v>68.02</v>
      </c>
      <c r="K331" s="19"/>
    </row>
    <row r="332" s="1" customFormat="1" ht="40" customHeight="1" spans="1:11">
      <c r="A332" s="19">
        <v>328</v>
      </c>
      <c r="B332" s="19" t="s">
        <v>826</v>
      </c>
      <c r="C332" s="19" t="s">
        <v>827</v>
      </c>
      <c r="D332" s="19" t="s">
        <v>799</v>
      </c>
      <c r="E332" s="19" t="s">
        <v>823</v>
      </c>
      <c r="F332" s="19">
        <v>169.5</v>
      </c>
      <c r="G332" s="21">
        <f t="shared" si="15"/>
        <v>33.9</v>
      </c>
      <c r="H332" s="21">
        <v>90.1</v>
      </c>
      <c r="I332" s="21">
        <f t="shared" si="16"/>
        <v>36.04</v>
      </c>
      <c r="J332" s="21">
        <f t="shared" si="17"/>
        <v>69.94</v>
      </c>
      <c r="K332" s="19"/>
    </row>
    <row r="333" s="1" customFormat="1" ht="40" customHeight="1" spans="1:11">
      <c r="A333" s="19">
        <v>329</v>
      </c>
      <c r="B333" s="19" t="s">
        <v>828</v>
      </c>
      <c r="C333" s="19" t="s">
        <v>829</v>
      </c>
      <c r="D333" s="19" t="s">
        <v>799</v>
      </c>
      <c r="E333" s="19" t="s">
        <v>830</v>
      </c>
      <c r="F333" s="19">
        <v>185</v>
      </c>
      <c r="G333" s="21">
        <f t="shared" si="15"/>
        <v>37</v>
      </c>
      <c r="H333" s="21">
        <v>84.6</v>
      </c>
      <c r="I333" s="21">
        <f t="shared" si="16"/>
        <v>33.84</v>
      </c>
      <c r="J333" s="21">
        <f t="shared" si="17"/>
        <v>70.84</v>
      </c>
      <c r="K333" s="19"/>
    </row>
    <row r="334" s="1" customFormat="1" ht="40" customHeight="1" spans="1:11">
      <c r="A334" s="19">
        <v>330</v>
      </c>
      <c r="B334" s="19" t="s">
        <v>831</v>
      </c>
      <c r="C334" s="19" t="s">
        <v>832</v>
      </c>
      <c r="D334" s="19" t="s">
        <v>799</v>
      </c>
      <c r="E334" s="19" t="s">
        <v>830</v>
      </c>
      <c r="F334" s="19">
        <v>179.5</v>
      </c>
      <c r="G334" s="21">
        <f t="shared" si="15"/>
        <v>35.9</v>
      </c>
      <c r="H334" s="21">
        <v>89.4</v>
      </c>
      <c r="I334" s="21">
        <f t="shared" si="16"/>
        <v>35.76</v>
      </c>
      <c r="J334" s="21">
        <f t="shared" si="17"/>
        <v>71.66</v>
      </c>
      <c r="K334" s="19"/>
    </row>
    <row r="335" s="1" customFormat="1" ht="40" customHeight="1" spans="1:11">
      <c r="A335" s="19">
        <v>331</v>
      </c>
      <c r="B335" s="19" t="s">
        <v>833</v>
      </c>
      <c r="C335" s="19" t="s">
        <v>834</v>
      </c>
      <c r="D335" s="19" t="s">
        <v>799</v>
      </c>
      <c r="E335" s="19" t="s">
        <v>830</v>
      </c>
      <c r="F335" s="19">
        <v>174.5</v>
      </c>
      <c r="G335" s="21">
        <f t="shared" si="15"/>
        <v>34.9</v>
      </c>
      <c r="H335" s="21">
        <v>65.8</v>
      </c>
      <c r="I335" s="21">
        <f t="shared" si="16"/>
        <v>26.32</v>
      </c>
      <c r="J335" s="21">
        <f t="shared" si="17"/>
        <v>61.22</v>
      </c>
      <c r="K335" s="19"/>
    </row>
    <row r="336" s="1" customFormat="1" ht="40" customHeight="1" spans="1:11">
      <c r="A336" s="19">
        <v>332</v>
      </c>
      <c r="B336" s="19" t="s">
        <v>835</v>
      </c>
      <c r="C336" s="19" t="s">
        <v>836</v>
      </c>
      <c r="D336" s="19" t="s">
        <v>799</v>
      </c>
      <c r="E336" s="19" t="s">
        <v>837</v>
      </c>
      <c r="F336" s="19">
        <v>195</v>
      </c>
      <c r="G336" s="21">
        <f t="shared" si="15"/>
        <v>39</v>
      </c>
      <c r="H336" s="21">
        <v>92.1</v>
      </c>
      <c r="I336" s="21">
        <f t="shared" si="16"/>
        <v>36.84</v>
      </c>
      <c r="J336" s="21">
        <f t="shared" si="17"/>
        <v>75.84</v>
      </c>
      <c r="K336" s="19"/>
    </row>
    <row r="337" s="1" customFormat="1" ht="40" customHeight="1" spans="1:11">
      <c r="A337" s="19">
        <v>333</v>
      </c>
      <c r="B337" s="19" t="s">
        <v>838</v>
      </c>
      <c r="C337" s="19" t="s">
        <v>839</v>
      </c>
      <c r="D337" s="19" t="s">
        <v>799</v>
      </c>
      <c r="E337" s="19" t="s">
        <v>837</v>
      </c>
      <c r="F337" s="19">
        <v>173.5</v>
      </c>
      <c r="G337" s="21">
        <f t="shared" si="15"/>
        <v>34.7</v>
      </c>
      <c r="H337" s="21">
        <v>88</v>
      </c>
      <c r="I337" s="21">
        <f t="shared" si="16"/>
        <v>35.2</v>
      </c>
      <c r="J337" s="21">
        <f t="shared" si="17"/>
        <v>69.9</v>
      </c>
      <c r="K337" s="19"/>
    </row>
    <row r="338" s="1" customFormat="1" ht="40" customHeight="1" spans="1:11">
      <c r="A338" s="19">
        <v>334</v>
      </c>
      <c r="B338" s="19" t="s">
        <v>840</v>
      </c>
      <c r="C338" s="19" t="s">
        <v>841</v>
      </c>
      <c r="D338" s="19" t="s">
        <v>799</v>
      </c>
      <c r="E338" s="19" t="s">
        <v>837</v>
      </c>
      <c r="F338" s="19">
        <v>170.5</v>
      </c>
      <c r="G338" s="21">
        <f t="shared" si="15"/>
        <v>34.1</v>
      </c>
      <c r="H338" s="21">
        <v>87.9</v>
      </c>
      <c r="I338" s="21">
        <f t="shared" si="16"/>
        <v>35.16</v>
      </c>
      <c r="J338" s="21">
        <f t="shared" si="17"/>
        <v>69.26</v>
      </c>
      <c r="K338" s="19"/>
    </row>
    <row r="339" s="1" customFormat="1" ht="40" customHeight="1" spans="1:11">
      <c r="A339" s="19">
        <v>335</v>
      </c>
      <c r="B339" s="19" t="s">
        <v>842</v>
      </c>
      <c r="C339" s="19" t="s">
        <v>843</v>
      </c>
      <c r="D339" s="19" t="s">
        <v>799</v>
      </c>
      <c r="E339" s="19" t="s">
        <v>844</v>
      </c>
      <c r="F339" s="19">
        <v>194</v>
      </c>
      <c r="G339" s="21">
        <f t="shared" si="15"/>
        <v>38.8</v>
      </c>
      <c r="H339" s="21">
        <v>85.6</v>
      </c>
      <c r="I339" s="21">
        <f t="shared" si="16"/>
        <v>34.24</v>
      </c>
      <c r="J339" s="21">
        <f t="shared" si="17"/>
        <v>73.04</v>
      </c>
      <c r="K339" s="19"/>
    </row>
    <row r="340" s="1" customFormat="1" ht="40" customHeight="1" spans="1:11">
      <c r="A340" s="19">
        <v>336</v>
      </c>
      <c r="B340" s="19" t="s">
        <v>845</v>
      </c>
      <c r="C340" s="19" t="s">
        <v>846</v>
      </c>
      <c r="D340" s="19" t="s">
        <v>799</v>
      </c>
      <c r="E340" s="19" t="s">
        <v>844</v>
      </c>
      <c r="F340" s="19">
        <v>169</v>
      </c>
      <c r="G340" s="21">
        <f t="shared" si="15"/>
        <v>33.8</v>
      </c>
      <c r="H340" s="21">
        <v>85.5</v>
      </c>
      <c r="I340" s="21">
        <f t="shared" si="16"/>
        <v>34.2</v>
      </c>
      <c r="J340" s="21">
        <f t="shared" si="17"/>
        <v>68</v>
      </c>
      <c r="K340" s="19"/>
    </row>
    <row r="341" s="1" customFormat="1" ht="40" customHeight="1" spans="1:11">
      <c r="A341" s="19">
        <v>337</v>
      </c>
      <c r="B341" s="19" t="s">
        <v>847</v>
      </c>
      <c r="C341" s="19" t="s">
        <v>848</v>
      </c>
      <c r="D341" s="19" t="s">
        <v>799</v>
      </c>
      <c r="E341" s="19" t="s">
        <v>844</v>
      </c>
      <c r="F341" s="19">
        <v>168.5</v>
      </c>
      <c r="G341" s="21">
        <f t="shared" si="15"/>
        <v>33.7</v>
      </c>
      <c r="H341" s="21">
        <v>91.6</v>
      </c>
      <c r="I341" s="21">
        <f t="shared" si="16"/>
        <v>36.64</v>
      </c>
      <c r="J341" s="21">
        <f t="shared" si="17"/>
        <v>70.34</v>
      </c>
      <c r="K341" s="19"/>
    </row>
  </sheetData>
  <sheetProtection algorithmName="SHA-512" hashValue="QQn0XIM/CcglLe32vJHk6wzmB7NnS1p7CyXLogc5OYNlU5vvDF+ZI/dsiawZ0HZGUUAWGejUkOm+YGxZZam23g==" saltValue="jrpQycbv/jJ9szbXjmaDng==" spinCount="100000" sheet="1" objects="1"/>
  <autoFilter xmlns:etc="http://www.wps.cn/officeDocument/2017/etCustomData" ref="A3:K341" etc:filterBottomFollowUsedRange="0">
    <extLst/>
  </autoFilter>
  <mergeCells count="10">
    <mergeCell ref="A2:K2"/>
    <mergeCell ref="F3:G3"/>
    <mergeCell ref="H3:I3"/>
    <mergeCell ref="A3:A4"/>
    <mergeCell ref="B3:B4"/>
    <mergeCell ref="C3:C4"/>
    <mergeCell ref="D3:D4"/>
    <mergeCell ref="E3:E4"/>
    <mergeCell ref="J3:J4"/>
    <mergeCell ref="K3:K4"/>
  </mergeCells>
  <pageMargins left="0" right="0" top="0.393055555555556" bottom="0.393055555555556" header="0.298611111111111" footer="0.298611111111111"/>
  <pageSetup paperSize="9"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断尾的猫</cp:lastModifiedBy>
  <dcterms:created xsi:type="dcterms:W3CDTF">2025-05-12T02:04:00Z</dcterms:created>
  <dcterms:modified xsi:type="dcterms:W3CDTF">2025-06-17T10:56:38Z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70E83AF570AE47FEAA8D1CD7FC48B14E_13</vt:lpwstr>
  </property>
  <property fmtid="{D5CDD505-2E9C-101B-9397-08002B2CF9AE}" pid="3" name="KSOProductBuildVer">
    <vt:lpwstr>2052-12.1.0.21541</vt:lpwstr>
  </property>
</Properties>
</file>