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5200" windowHeight="12090" tabRatio="651"/>
  </bookViews>
  <sheets>
    <sheet name="公开招聘" sheetId="12" r:id="rId1"/>
  </sheets>
  <definedNames>
    <definedName name="_xlnm._FilterDatabase" localSheetId="0" hidden="1">公开招聘!$A$2:$K$9</definedName>
    <definedName name="_xlnm.Print_Area" localSheetId="0">公开招聘!$A$1:$M$14</definedName>
    <definedName name="_xlnm.Print_Titles" localSheetId="0">公开招聘!$1:$3</definedName>
  </definedNames>
  <calcPr calcId="144525"/>
</workbook>
</file>

<file path=xl/sharedStrings.xml><?xml version="1.0" encoding="utf-8"?>
<sst xmlns="http://schemas.openxmlformats.org/spreadsheetml/2006/main" count="109" uniqueCount="76">
  <si>
    <r>
      <rPr>
        <b/>
        <sz val="16"/>
        <rFont val="宋体"/>
        <charset val="134"/>
      </rPr>
      <t>辽宁省工程咨询集团所属各子公司</t>
    </r>
    <r>
      <rPr>
        <b/>
        <sz val="16"/>
        <rFont val="Times New Roman"/>
        <charset val="0"/>
      </rPr>
      <t>2025</t>
    </r>
    <r>
      <rPr>
        <b/>
        <sz val="16"/>
        <rFont val="宋体"/>
        <charset val="134"/>
      </rPr>
      <t>年公开招聘计划信息表</t>
    </r>
  </si>
  <si>
    <r>
      <rPr>
        <b/>
        <sz val="12"/>
        <rFont val="宋体"/>
        <charset val="134"/>
      </rPr>
      <t>岗位编号</t>
    </r>
  </si>
  <si>
    <t>用工单位（全称）</t>
  </si>
  <si>
    <r>
      <rPr>
        <b/>
        <sz val="12"/>
        <rFont val="宋体"/>
        <charset val="134"/>
      </rPr>
      <t>岗位</t>
    </r>
  </si>
  <si>
    <r>
      <rPr>
        <b/>
        <sz val="12"/>
        <rFont val="宋体"/>
        <charset val="134"/>
      </rPr>
      <t>岗位简介</t>
    </r>
  </si>
  <si>
    <r>
      <rPr>
        <b/>
        <sz val="12"/>
        <rFont val="宋体"/>
        <charset val="134"/>
      </rPr>
      <t>计划人数</t>
    </r>
  </si>
  <si>
    <r>
      <rPr>
        <b/>
        <sz val="12"/>
        <rFont val="宋体"/>
        <charset val="134"/>
      </rPr>
      <t>用工条件</t>
    </r>
  </si>
  <si>
    <r>
      <rPr>
        <b/>
        <sz val="12"/>
        <rFont val="宋体"/>
        <charset val="134"/>
      </rPr>
      <t>联系人</t>
    </r>
  </si>
  <si>
    <r>
      <rPr>
        <b/>
        <sz val="12"/>
        <rFont val="宋体"/>
        <charset val="134"/>
      </rPr>
      <t>联系电话</t>
    </r>
  </si>
  <si>
    <r>
      <rPr>
        <b/>
        <sz val="12"/>
        <rFont val="宋体"/>
        <charset val="134"/>
      </rPr>
      <t>工作地点</t>
    </r>
  </si>
  <si>
    <t>备注</t>
  </si>
  <si>
    <r>
      <rPr>
        <b/>
        <sz val="12"/>
        <rFont val="宋体"/>
        <charset val="134"/>
      </rPr>
      <t>学历</t>
    </r>
  </si>
  <si>
    <r>
      <rPr>
        <b/>
        <sz val="12"/>
        <rFont val="宋体"/>
        <charset val="134"/>
      </rPr>
      <t>学位</t>
    </r>
  </si>
  <si>
    <r>
      <rPr>
        <b/>
        <sz val="12"/>
        <rFont val="宋体"/>
        <charset val="134"/>
      </rPr>
      <t>专业</t>
    </r>
  </si>
  <si>
    <r>
      <rPr>
        <b/>
        <sz val="12"/>
        <rFont val="宋体"/>
        <charset val="134"/>
      </rPr>
      <t>其他条件</t>
    </r>
  </si>
  <si>
    <r>
      <rPr>
        <b/>
        <sz val="10"/>
        <rFont val="宋体"/>
        <charset val="134"/>
      </rPr>
      <t>辽宁咨发工程造价咨询有限责任公司</t>
    </r>
  </si>
  <si>
    <t>造价工程师（电气）</t>
  </si>
  <si>
    <t>负责工程造价及相关的咨询业务</t>
  </si>
  <si>
    <t>本科及以上</t>
  </si>
  <si>
    <t>电气工程等相关专业</t>
  </si>
  <si>
    <r>
      <rPr>
        <sz val="10"/>
        <color theme="1"/>
        <rFont val="宋体"/>
        <charset val="134"/>
      </rPr>
      <t>具有一级注册造价工程师执业资格；</t>
    </r>
    <r>
      <rPr>
        <sz val="10"/>
        <color theme="1"/>
        <rFont val="Times New Roman"/>
        <charset val="134"/>
      </rPr>
      <t>10</t>
    </r>
    <r>
      <rPr>
        <sz val="10"/>
        <color theme="1"/>
        <rFont val="宋体"/>
        <charset val="134"/>
      </rPr>
      <t>年以上强电、弱电专业工作经历；熟练掌握广联达算量、计价软件；具有丰富的招标清单及控制价编制、工程结算审核工作经历；适应出差工作；本科学历不超过</t>
    </r>
    <r>
      <rPr>
        <sz val="10"/>
        <color theme="1"/>
        <rFont val="Times New Roman"/>
        <charset val="134"/>
      </rPr>
      <t>40</t>
    </r>
    <r>
      <rPr>
        <sz val="10"/>
        <color theme="1"/>
        <rFont val="宋体"/>
        <charset val="134"/>
      </rPr>
      <t>周岁（含），研究生学历不超过</t>
    </r>
    <r>
      <rPr>
        <sz val="10"/>
        <color theme="1"/>
        <rFont val="Times New Roman"/>
        <charset val="134"/>
      </rPr>
      <t>45</t>
    </r>
    <r>
      <rPr>
        <sz val="10"/>
        <color theme="1"/>
        <rFont val="宋体"/>
        <charset val="134"/>
      </rPr>
      <t>周岁（含）。</t>
    </r>
  </si>
  <si>
    <t>那馨月</t>
  </si>
  <si>
    <t>024-67858968</t>
  </si>
  <si>
    <t>按公司指派地点</t>
  </si>
  <si>
    <r>
      <rPr>
        <b/>
        <sz val="10"/>
        <rFont val="宋体"/>
        <charset val="134"/>
      </rPr>
      <t>辽宁省工办项目审核中心有限公司</t>
    </r>
  </si>
  <si>
    <t>业务岗（一）</t>
  </si>
  <si>
    <t>负责国家重点建设项目、科研项目审计、咨询等业务；企事业单位建设项目审计咨询、经营管理咨询等</t>
  </si>
  <si>
    <t>学士及以上</t>
  </si>
  <si>
    <t>会计、财务管理、审计等相关专业</t>
  </si>
  <si>
    <r>
      <rPr>
        <sz val="10"/>
        <color theme="1"/>
        <rFont val="宋体"/>
        <charset val="134"/>
      </rPr>
      <t>具有注册会计师或高级会计师或高级审计师专业技术资格</t>
    </r>
    <r>
      <rPr>
        <sz val="10"/>
        <color theme="1"/>
        <rFont val="Times New Roman"/>
        <charset val="134"/>
      </rPr>
      <t>;5</t>
    </r>
    <r>
      <rPr>
        <sz val="10"/>
        <color theme="1"/>
        <rFont val="宋体"/>
        <charset val="134"/>
      </rPr>
      <t>年以上相关工作经历</t>
    </r>
    <r>
      <rPr>
        <sz val="10"/>
        <color theme="1"/>
        <rFont val="Times New Roman"/>
        <charset val="134"/>
      </rPr>
      <t>;</t>
    </r>
    <r>
      <rPr>
        <sz val="10"/>
        <color theme="1"/>
        <rFont val="宋体"/>
        <charset val="134"/>
      </rPr>
      <t>熟悉审计、财务核算管理、企业管理等相关法律法规</t>
    </r>
    <r>
      <rPr>
        <sz val="10"/>
        <color theme="1"/>
        <rFont val="Times New Roman"/>
        <charset val="134"/>
      </rPr>
      <t>;</t>
    </r>
    <r>
      <rPr>
        <sz val="10"/>
        <color theme="1"/>
        <rFont val="宋体"/>
        <charset val="134"/>
      </rPr>
      <t>适应长期出差</t>
    </r>
    <r>
      <rPr>
        <sz val="10"/>
        <color theme="1"/>
        <rFont val="Times New Roman"/>
        <charset val="134"/>
      </rPr>
      <t>;</t>
    </r>
    <r>
      <rPr>
        <sz val="10"/>
        <color theme="1"/>
        <rFont val="宋体"/>
        <charset val="134"/>
      </rPr>
      <t>本科学历不超过</t>
    </r>
    <r>
      <rPr>
        <sz val="10"/>
        <color theme="1"/>
        <rFont val="Times New Roman"/>
        <charset val="134"/>
      </rPr>
      <t>40</t>
    </r>
    <r>
      <rPr>
        <sz val="10"/>
        <color theme="1"/>
        <rFont val="宋体"/>
        <charset val="134"/>
      </rPr>
      <t>周岁</t>
    </r>
    <r>
      <rPr>
        <sz val="10"/>
        <color theme="1"/>
        <rFont val="Times New Roman"/>
        <charset val="134"/>
      </rPr>
      <t>(</t>
    </r>
    <r>
      <rPr>
        <sz val="10"/>
        <color theme="1"/>
        <rFont val="宋体"/>
        <charset val="134"/>
      </rPr>
      <t>含</t>
    </r>
    <r>
      <rPr>
        <sz val="10"/>
        <color theme="1"/>
        <rFont val="Times New Roman"/>
        <charset val="134"/>
      </rPr>
      <t>)</t>
    </r>
    <r>
      <rPr>
        <sz val="10"/>
        <color theme="1"/>
        <rFont val="宋体"/>
        <charset val="134"/>
      </rPr>
      <t>，研究生学历不超过</t>
    </r>
    <r>
      <rPr>
        <sz val="10"/>
        <color theme="1"/>
        <rFont val="Times New Roman"/>
        <charset val="134"/>
      </rPr>
      <t>45</t>
    </r>
    <r>
      <rPr>
        <sz val="10"/>
        <color theme="1"/>
        <rFont val="宋体"/>
        <charset val="134"/>
      </rPr>
      <t>周岁</t>
    </r>
    <r>
      <rPr>
        <sz val="10"/>
        <color theme="1"/>
        <rFont val="Times New Roman"/>
        <charset val="134"/>
      </rPr>
      <t>(</t>
    </r>
    <r>
      <rPr>
        <sz val="10"/>
        <color theme="1"/>
        <rFont val="宋体"/>
        <charset val="134"/>
      </rPr>
      <t>含</t>
    </r>
    <r>
      <rPr>
        <sz val="10"/>
        <color theme="1"/>
        <rFont val="Times New Roman"/>
        <charset val="134"/>
      </rPr>
      <t>)</t>
    </r>
    <r>
      <rPr>
        <sz val="10"/>
        <color theme="1"/>
        <rFont val="宋体"/>
        <charset val="134"/>
      </rPr>
      <t>。</t>
    </r>
  </si>
  <si>
    <t>杜丽媛</t>
  </si>
  <si>
    <t>024-86844977</t>
  </si>
  <si>
    <t>业务岗（二）</t>
  </si>
  <si>
    <t>工程造价等相关专业</t>
  </si>
  <si>
    <r>
      <rPr>
        <sz val="10"/>
        <color theme="1"/>
        <rFont val="宋体"/>
        <charset val="134"/>
      </rPr>
      <t>具有一级注册造价工程师或资产评估师执业资格</t>
    </r>
    <r>
      <rPr>
        <sz val="10"/>
        <color theme="1"/>
        <rFont val="Times New Roman"/>
        <charset val="134"/>
      </rPr>
      <t>;</t>
    </r>
    <r>
      <rPr>
        <sz val="10"/>
        <color theme="1"/>
        <rFont val="宋体"/>
        <charset val="134"/>
      </rPr>
      <t>熟悉工程造价、工程管理、资产评估、企业管理、招投标、投资项目管理等相关法律法规</t>
    </r>
    <r>
      <rPr>
        <sz val="10"/>
        <color theme="1"/>
        <rFont val="Times New Roman"/>
        <charset val="134"/>
      </rPr>
      <t>;</t>
    </r>
    <r>
      <rPr>
        <sz val="10"/>
        <color theme="1"/>
        <rFont val="宋体"/>
        <charset val="134"/>
      </rPr>
      <t>适应长期出差</t>
    </r>
    <r>
      <rPr>
        <sz val="10"/>
        <color theme="1"/>
        <rFont val="Times New Roman"/>
        <charset val="134"/>
      </rPr>
      <t>;</t>
    </r>
    <r>
      <rPr>
        <sz val="10"/>
        <color theme="1"/>
        <rFont val="宋体"/>
        <charset val="134"/>
      </rPr>
      <t>本科学历不超过</t>
    </r>
    <r>
      <rPr>
        <sz val="10"/>
        <color theme="1"/>
        <rFont val="Times New Roman"/>
        <charset val="134"/>
      </rPr>
      <t>40</t>
    </r>
    <r>
      <rPr>
        <sz val="10"/>
        <color theme="1"/>
        <rFont val="宋体"/>
        <charset val="134"/>
      </rPr>
      <t>周岁</t>
    </r>
    <r>
      <rPr>
        <sz val="10"/>
        <color theme="1"/>
        <rFont val="Times New Roman"/>
        <charset val="134"/>
      </rPr>
      <t>(</t>
    </r>
    <r>
      <rPr>
        <sz val="10"/>
        <color theme="1"/>
        <rFont val="宋体"/>
        <charset val="134"/>
      </rPr>
      <t>含</t>
    </r>
    <r>
      <rPr>
        <sz val="10"/>
        <color theme="1"/>
        <rFont val="Times New Roman"/>
        <charset val="134"/>
      </rPr>
      <t>)</t>
    </r>
    <r>
      <rPr>
        <sz val="10"/>
        <color theme="1"/>
        <rFont val="宋体"/>
        <charset val="134"/>
      </rPr>
      <t>，研究生学历不超过</t>
    </r>
    <r>
      <rPr>
        <sz val="10"/>
        <color theme="1"/>
        <rFont val="Times New Roman"/>
        <charset val="134"/>
      </rPr>
      <t>45</t>
    </r>
    <r>
      <rPr>
        <sz val="10"/>
        <color theme="1"/>
        <rFont val="宋体"/>
        <charset val="134"/>
      </rPr>
      <t>周岁</t>
    </r>
    <r>
      <rPr>
        <sz val="10"/>
        <color theme="1"/>
        <rFont val="Times New Roman"/>
        <charset val="134"/>
      </rPr>
      <t>(</t>
    </r>
    <r>
      <rPr>
        <sz val="10"/>
        <color theme="1"/>
        <rFont val="宋体"/>
        <charset val="134"/>
      </rPr>
      <t>含</t>
    </r>
    <r>
      <rPr>
        <sz val="10"/>
        <color theme="1"/>
        <rFont val="Times New Roman"/>
        <charset val="134"/>
      </rPr>
      <t>)</t>
    </r>
    <r>
      <rPr>
        <sz val="10"/>
        <color theme="1"/>
        <rFont val="宋体"/>
        <charset val="134"/>
      </rPr>
      <t>。</t>
    </r>
  </si>
  <si>
    <t>辽宁省辽咨人才发展有限公司</t>
  </si>
  <si>
    <t>人才发展项目经理</t>
  </si>
  <si>
    <t>负责人力资源会展招商组展、人才培训体系设计与实施、中高端人才招聘与配置、企事业单位招聘考试服务、组织人才项目研究与咨询</t>
  </si>
  <si>
    <r>
      <rPr>
        <sz val="10"/>
        <color theme="1"/>
        <rFont val="宋体"/>
        <charset val="134"/>
      </rPr>
      <t>具备人力资源专业中级及以上职称（非人力资源专业须为高级职称）或二级及以上企业人力资源管理师或人才中介师；五年以上政府公共就业服务机构或经营性人力资源行业相关从业经历，或具有累计五年以上集团化（或大型）企业组织人事相关部门工作经历；精通人才发展全流程赋能业务，包括人才招聘、培训、外包、派遣、咨询、测评等，具有丰富的项目实施案例；公文写作能力强，擅长政策解读报告、项目方案等材料撰写；适应高频出差与多线程任务；硕士研究生学历的年龄不超过</t>
    </r>
    <r>
      <rPr>
        <sz val="10"/>
        <color theme="1"/>
        <rFont val="Times New Roman"/>
        <charset val="134"/>
      </rPr>
      <t>45</t>
    </r>
    <r>
      <rPr>
        <sz val="10"/>
        <color theme="1"/>
        <rFont val="宋体"/>
        <charset val="134"/>
      </rPr>
      <t>周岁，本科学历的年龄不超过</t>
    </r>
    <r>
      <rPr>
        <sz val="10"/>
        <color theme="1"/>
        <rFont val="Times New Roman"/>
        <charset val="134"/>
      </rPr>
      <t>40</t>
    </r>
    <r>
      <rPr>
        <sz val="10"/>
        <color theme="1"/>
        <rFont val="宋体"/>
        <charset val="134"/>
      </rPr>
      <t>周岁。</t>
    </r>
  </si>
  <si>
    <t>庄勇</t>
  </si>
  <si>
    <t>辽宁沈阳</t>
  </si>
  <si>
    <t>辽宁省城乡建设规划设计院有限责任公司</t>
  </si>
  <si>
    <t>电气工程师</t>
  </si>
  <si>
    <t>电气专业设计工作</t>
  </si>
  <si>
    <t>电力系统及自动化、电气工程</t>
  </si>
  <si>
    <r>
      <rPr>
        <sz val="10"/>
        <color theme="1"/>
        <rFont val="宋体"/>
        <charset val="134"/>
      </rPr>
      <t>具有注册电气工程师执业资格或高级及以上专业技术职称；</t>
    </r>
    <r>
      <rPr>
        <sz val="10"/>
        <color theme="1"/>
        <rFont val="Times New Roman"/>
        <charset val="134"/>
      </rPr>
      <t>5</t>
    </r>
    <r>
      <rPr>
        <sz val="10"/>
        <color theme="1"/>
        <rFont val="宋体"/>
        <charset val="134"/>
      </rPr>
      <t>年以上甲级建筑设计院工作经历；熟悉各类设计规范；年龄不超过</t>
    </r>
    <r>
      <rPr>
        <sz val="10"/>
        <color theme="1"/>
        <rFont val="Times New Roman"/>
        <charset val="134"/>
      </rPr>
      <t>40</t>
    </r>
    <r>
      <rPr>
        <sz val="10"/>
        <color theme="1"/>
        <rFont val="宋体"/>
        <charset val="134"/>
      </rPr>
      <t>周岁（含）。</t>
    </r>
  </si>
  <si>
    <t>张颖</t>
  </si>
  <si>
    <t>024-23860494</t>
  </si>
  <si>
    <t>结构专业负责人</t>
  </si>
  <si>
    <t>负责结构确定方案，施工图纸审定</t>
  </si>
  <si>
    <t>土木工程、建筑工程等相关专业</t>
  </si>
  <si>
    <r>
      <rPr>
        <sz val="10"/>
        <color theme="1"/>
        <rFont val="宋体"/>
        <charset val="0"/>
      </rPr>
      <t>具有一级注册结构工程师执业资格；</t>
    </r>
    <r>
      <rPr>
        <sz val="10"/>
        <color theme="1"/>
        <rFont val="Times New Roman"/>
        <charset val="0"/>
      </rPr>
      <t>10</t>
    </r>
    <r>
      <rPr>
        <sz val="10"/>
        <color theme="1"/>
        <rFont val="宋体"/>
        <charset val="0"/>
      </rPr>
      <t>年以上相关工作经历；具有重大工程项目业绩，年龄不超过</t>
    </r>
    <r>
      <rPr>
        <sz val="10"/>
        <color theme="1"/>
        <rFont val="Times New Roman"/>
        <charset val="0"/>
      </rPr>
      <t>40</t>
    </r>
    <r>
      <rPr>
        <sz val="10"/>
        <color theme="1"/>
        <rFont val="宋体"/>
        <charset val="0"/>
      </rPr>
      <t>周岁（含）。</t>
    </r>
  </si>
  <si>
    <r>
      <rPr>
        <b/>
        <sz val="10"/>
        <rFont val="宋体"/>
        <charset val="134"/>
      </rPr>
      <t>辽宁省建设科学研究院有限责任公司</t>
    </r>
  </si>
  <si>
    <t>结构检测工程师</t>
  </si>
  <si>
    <t>负责房屋建设、桥梁等结构检测工作</t>
  </si>
  <si>
    <t>结构工程、土木工程</t>
  </si>
  <si>
    <r>
      <rPr>
        <sz val="10"/>
        <color theme="1"/>
        <rFont val="宋体"/>
        <charset val="134"/>
      </rPr>
      <t>具有一级注册结构工程师执业资格且具有中级及以上专业技术职称；</t>
    </r>
    <r>
      <rPr>
        <sz val="10"/>
        <color theme="1"/>
        <rFont val="Times New Roman"/>
        <charset val="134"/>
      </rPr>
      <t>5</t>
    </r>
    <r>
      <rPr>
        <sz val="10"/>
        <color theme="1"/>
        <rFont val="宋体"/>
        <charset val="134"/>
      </rPr>
      <t>年以上相关工作经历；适应经常出差工作；年龄不超过</t>
    </r>
    <r>
      <rPr>
        <sz val="10"/>
        <color theme="1"/>
        <rFont val="Times New Roman"/>
        <charset val="134"/>
      </rPr>
      <t>35</t>
    </r>
    <r>
      <rPr>
        <sz val="10"/>
        <color theme="1"/>
        <rFont val="宋体"/>
        <charset val="134"/>
      </rPr>
      <t>周岁（含）。</t>
    </r>
  </si>
  <si>
    <t>隋玲玲</t>
  </si>
  <si>
    <t>辽宁省市政工程设计研究院有限责任公司</t>
  </si>
  <si>
    <t>燃气规划设计所副所长</t>
  </si>
  <si>
    <t>负责燃气工程、燃气管道的设计、审核，为燃气项目提供技术保障</t>
  </si>
  <si>
    <t>建筑环境与设备工程等相关专业</t>
  </si>
  <si>
    <r>
      <rPr>
        <sz val="10"/>
        <color theme="1"/>
        <rFont val="宋体"/>
        <charset val="134"/>
      </rPr>
      <t>具有注册类执业资格或高级及以上专业技术职称（燃气工程专业）；</t>
    </r>
    <r>
      <rPr>
        <sz val="10"/>
        <color theme="1"/>
        <rFont val="Times New Roman"/>
        <charset val="134"/>
      </rPr>
      <t>10</t>
    </r>
    <r>
      <rPr>
        <sz val="10"/>
        <color theme="1"/>
        <rFont val="宋体"/>
        <charset val="134"/>
      </rPr>
      <t>年以上工作经验；了解本专业的最新技术发展动态；年龄不超过</t>
    </r>
    <r>
      <rPr>
        <sz val="10"/>
        <color theme="1"/>
        <rFont val="Times New Roman"/>
        <charset val="134"/>
      </rPr>
      <t>45</t>
    </r>
    <r>
      <rPr>
        <sz val="10"/>
        <color theme="1"/>
        <rFont val="宋体"/>
        <charset val="134"/>
      </rPr>
      <t>周岁（含）。</t>
    </r>
  </si>
  <si>
    <t>魏欣茹</t>
  </si>
  <si>
    <t>辽宁咨发建设监理预算咨询有限公司</t>
  </si>
  <si>
    <t>监理工程师</t>
  </si>
  <si>
    <t>工程监理、信息系统监理及造价、投标等工作</t>
  </si>
  <si>
    <t>工程类：土建、水暖、电气、园林、道桥
工程管理类：项目管理、工程造价、信息系统及相关专业</t>
  </si>
  <si>
    <t>具有工程类、管理类相关专业本科及以上学历，从事工程类相关工作（包括但不限于监理、施工、造价、招标、项目管理）一年及以上；如具有中级及以上职称，学历可放宽至中专及以上。</t>
  </si>
  <si>
    <t>孙莹</t>
  </si>
  <si>
    <t>024-31679590-8002</t>
  </si>
  <si>
    <t>项目工程所在地</t>
  </si>
  <si>
    <t>项目用工招聘，公司与拟聘用人员依法签订“以完成一定工作任务为期限”的劳动合同。</t>
  </si>
  <si>
    <t>总监理工程师</t>
  </si>
  <si>
    <t>具有国家注册监理工程师证书，中级及以上工程师职称证书，从事工程类相关工作经验（包括但不限于监理、施工、造价、招标、项目管理等相关工作）五年及以上。</t>
  </si>
  <si>
    <r>
      <rPr>
        <b/>
        <sz val="10"/>
        <rFont val="宋体"/>
        <charset val="134"/>
      </rPr>
      <t>合计</t>
    </r>
  </si>
</sst>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7">
    <font>
      <sz val="11"/>
      <color theme="1"/>
      <name val="宋体"/>
      <charset val="134"/>
      <scheme val="minor"/>
    </font>
    <font>
      <sz val="12"/>
      <name val="宋体"/>
      <charset val="134"/>
    </font>
    <font>
      <sz val="10"/>
      <color theme="1"/>
      <name val="宋体"/>
      <charset val="134"/>
      <scheme val="minor"/>
    </font>
    <font>
      <b/>
      <sz val="16"/>
      <name val="宋体"/>
      <charset val="134"/>
    </font>
    <font>
      <b/>
      <sz val="16"/>
      <name val="Times New Roman"/>
      <charset val="0"/>
    </font>
    <font>
      <b/>
      <sz val="12"/>
      <name val="Times New Roman"/>
      <charset val="0"/>
    </font>
    <font>
      <b/>
      <sz val="12"/>
      <name val="宋体"/>
      <charset val="134"/>
    </font>
    <font>
      <sz val="10"/>
      <name val="Times New Roman"/>
      <charset val="134"/>
    </font>
    <font>
      <b/>
      <sz val="10"/>
      <name val="Times New Roman"/>
      <charset val="134"/>
    </font>
    <font>
      <sz val="10"/>
      <color theme="1"/>
      <name val="宋体"/>
      <charset val="134"/>
    </font>
    <font>
      <sz val="10"/>
      <color theme="1"/>
      <name val="Times New Roman"/>
      <charset val="134"/>
    </font>
    <font>
      <sz val="12"/>
      <color theme="1"/>
      <name val="仿宋"/>
      <charset val="134"/>
    </font>
    <font>
      <b/>
      <sz val="10"/>
      <name val="宋体"/>
      <charset val="134"/>
    </font>
    <font>
      <sz val="10"/>
      <color theme="1"/>
      <name val="宋体"/>
      <charset val="0"/>
    </font>
    <font>
      <sz val="10"/>
      <color theme="1"/>
      <name val="Times New Roman"/>
      <charset val="0"/>
    </font>
    <font>
      <sz val="12"/>
      <name val="仿宋"/>
      <charset val="134"/>
    </font>
    <font>
      <b/>
      <sz val="12"/>
      <name val="宋体"/>
      <charset val="0"/>
    </font>
    <font>
      <sz val="10"/>
      <color indexed="8"/>
      <name val="Times New Roman"/>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8" fillId="3" borderId="0" applyNumberFormat="0" applyBorder="0" applyAlignment="0" applyProtection="0">
      <alignment vertical="center"/>
    </xf>
    <xf numFmtId="0" fontId="19" fillId="4"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8" fillId="5" borderId="0" applyNumberFormat="0" applyBorder="0" applyAlignment="0" applyProtection="0">
      <alignment vertical="center"/>
    </xf>
    <xf numFmtId="0" fontId="20" fillId="6" borderId="0" applyNumberFormat="0" applyBorder="0" applyAlignment="0" applyProtection="0">
      <alignment vertical="center"/>
    </xf>
    <xf numFmtId="43" fontId="0" fillId="0" borderId="0" applyFont="0" applyFill="0" applyBorder="0" applyAlignment="0" applyProtection="0">
      <alignment vertical="center"/>
    </xf>
    <xf numFmtId="0" fontId="21" fillId="7" borderId="0" applyNumberFormat="0" applyBorder="0" applyAlignment="0" applyProtection="0">
      <alignment vertical="center"/>
    </xf>
    <xf numFmtId="0" fontId="22" fillId="0" borderId="0" applyNumberFormat="0" applyFill="0" applyBorder="0" applyAlignment="0" applyProtection="0">
      <alignment vertical="center"/>
    </xf>
    <xf numFmtId="9" fontId="0" fillId="0" borderId="0" applyFont="0" applyFill="0" applyBorder="0" applyAlignment="0" applyProtection="0">
      <alignment vertical="center"/>
    </xf>
    <xf numFmtId="0" fontId="23" fillId="0" borderId="0" applyNumberFormat="0" applyFill="0" applyBorder="0" applyAlignment="0" applyProtection="0">
      <alignment vertical="center"/>
    </xf>
    <xf numFmtId="0" fontId="0" fillId="8" borderId="6" applyNumberFormat="0" applyFont="0" applyAlignment="0" applyProtection="0">
      <alignment vertical="center"/>
    </xf>
    <xf numFmtId="0" fontId="21" fillId="9" borderId="0" applyNumberFormat="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7" applyNumberFormat="0" applyFill="0" applyAlignment="0" applyProtection="0">
      <alignment vertical="center"/>
    </xf>
    <xf numFmtId="0" fontId="29" fillId="0" borderId="7" applyNumberFormat="0" applyFill="0" applyAlignment="0" applyProtection="0">
      <alignment vertical="center"/>
    </xf>
    <xf numFmtId="0" fontId="21" fillId="10" borderId="0" applyNumberFormat="0" applyBorder="0" applyAlignment="0" applyProtection="0">
      <alignment vertical="center"/>
    </xf>
    <xf numFmtId="0" fontId="24" fillId="0" borderId="8" applyNumberFormat="0" applyFill="0" applyAlignment="0" applyProtection="0">
      <alignment vertical="center"/>
    </xf>
    <xf numFmtId="0" fontId="21" fillId="11" borderId="0" applyNumberFormat="0" applyBorder="0" applyAlignment="0" applyProtection="0">
      <alignment vertical="center"/>
    </xf>
    <xf numFmtId="0" fontId="30" fillId="12" borderId="9" applyNumberFormat="0" applyAlignment="0" applyProtection="0">
      <alignment vertical="center"/>
    </xf>
    <xf numFmtId="0" fontId="31" fillId="12" borderId="5" applyNumberFormat="0" applyAlignment="0" applyProtection="0">
      <alignment vertical="center"/>
    </xf>
    <xf numFmtId="0" fontId="32" fillId="13" borderId="10" applyNumberFormat="0" applyAlignment="0" applyProtection="0">
      <alignment vertical="center"/>
    </xf>
    <xf numFmtId="0" fontId="18" fillId="14" borderId="0" applyNumberFormat="0" applyBorder="0" applyAlignment="0" applyProtection="0">
      <alignment vertical="center"/>
    </xf>
    <xf numFmtId="0" fontId="21" fillId="15" borderId="0" applyNumberFormat="0" applyBorder="0" applyAlignment="0" applyProtection="0">
      <alignment vertical="center"/>
    </xf>
    <xf numFmtId="0" fontId="33" fillId="0" borderId="11" applyNumberFormat="0" applyFill="0" applyAlignment="0" applyProtection="0">
      <alignment vertical="center"/>
    </xf>
    <xf numFmtId="0" fontId="34" fillId="0" borderId="12" applyNumberFormat="0" applyFill="0" applyAlignment="0" applyProtection="0">
      <alignment vertical="center"/>
    </xf>
    <xf numFmtId="0" fontId="35" fillId="16" borderId="0" applyNumberFormat="0" applyBorder="0" applyAlignment="0" applyProtection="0">
      <alignment vertical="center"/>
    </xf>
    <xf numFmtId="0" fontId="36" fillId="17" borderId="0" applyNumberFormat="0" applyBorder="0" applyAlignment="0" applyProtection="0">
      <alignment vertical="center"/>
    </xf>
    <xf numFmtId="0" fontId="18" fillId="18" borderId="0" applyNumberFormat="0" applyBorder="0" applyAlignment="0" applyProtection="0">
      <alignment vertical="center"/>
    </xf>
    <xf numFmtId="0" fontId="21" fillId="19" borderId="0" applyNumberFormat="0" applyBorder="0" applyAlignment="0" applyProtection="0">
      <alignment vertical="center"/>
    </xf>
    <xf numFmtId="0" fontId="18" fillId="20" borderId="0" applyNumberFormat="0" applyBorder="0" applyAlignment="0" applyProtection="0">
      <alignment vertical="center"/>
    </xf>
    <xf numFmtId="0" fontId="18" fillId="21" borderId="0" applyNumberFormat="0" applyBorder="0" applyAlignment="0" applyProtection="0">
      <alignment vertical="center"/>
    </xf>
    <xf numFmtId="0" fontId="18" fillId="22" borderId="0" applyNumberFormat="0" applyBorder="0" applyAlignment="0" applyProtection="0">
      <alignment vertical="center"/>
    </xf>
    <xf numFmtId="0" fontId="18" fillId="23" borderId="0" applyNumberFormat="0" applyBorder="0" applyAlignment="0" applyProtection="0">
      <alignment vertical="center"/>
    </xf>
    <xf numFmtId="0" fontId="21" fillId="24" borderId="0" applyNumberFormat="0" applyBorder="0" applyAlignment="0" applyProtection="0">
      <alignment vertical="center"/>
    </xf>
    <xf numFmtId="0" fontId="21" fillId="25" borderId="0" applyNumberFormat="0" applyBorder="0" applyAlignment="0" applyProtection="0">
      <alignment vertical="center"/>
    </xf>
    <xf numFmtId="0" fontId="18" fillId="26" borderId="0" applyNumberFormat="0" applyBorder="0" applyAlignment="0" applyProtection="0">
      <alignment vertical="center"/>
    </xf>
    <xf numFmtId="0" fontId="18" fillId="27" borderId="0" applyNumberFormat="0" applyBorder="0" applyAlignment="0" applyProtection="0">
      <alignment vertical="center"/>
    </xf>
    <xf numFmtId="0" fontId="21" fillId="28" borderId="0" applyNumberFormat="0" applyBorder="0" applyAlignment="0" applyProtection="0">
      <alignment vertical="center"/>
    </xf>
    <xf numFmtId="0" fontId="18" fillId="29" borderId="0" applyNumberFormat="0" applyBorder="0" applyAlignment="0" applyProtection="0">
      <alignment vertical="center"/>
    </xf>
    <xf numFmtId="0" fontId="21" fillId="30" borderId="0" applyNumberFormat="0" applyBorder="0" applyAlignment="0" applyProtection="0">
      <alignment vertical="center"/>
    </xf>
    <xf numFmtId="0" fontId="21" fillId="31" borderId="0" applyNumberFormat="0" applyBorder="0" applyAlignment="0" applyProtection="0">
      <alignment vertical="center"/>
    </xf>
    <xf numFmtId="0" fontId="18" fillId="32" borderId="0" applyNumberFormat="0" applyBorder="0" applyAlignment="0" applyProtection="0">
      <alignment vertical="center"/>
    </xf>
    <xf numFmtId="0" fontId="21" fillId="33" borderId="0" applyNumberFormat="0" applyBorder="0" applyAlignment="0" applyProtection="0">
      <alignment vertical="center"/>
    </xf>
  </cellStyleXfs>
  <cellXfs count="37">
    <xf numFmtId="0" fontId="0" fillId="0" borderId="0" xfId="0">
      <alignment vertical="center"/>
    </xf>
    <xf numFmtId="0" fontId="1" fillId="0" borderId="0" xfId="0" applyFont="1" applyFill="1" applyBorder="1" applyAlignment="1">
      <alignment vertical="center"/>
    </xf>
    <xf numFmtId="0" fontId="2" fillId="2" borderId="0" xfId="0" applyFont="1" applyFill="1">
      <alignment vertical="center"/>
    </xf>
    <xf numFmtId="0" fontId="2" fillId="0" borderId="0" xfId="0" applyFont="1" applyFill="1" applyBorder="1" applyAlignment="1">
      <alignment vertical="center"/>
    </xf>
    <xf numFmtId="0" fontId="3" fillId="0" borderId="0"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5" fillId="0" borderId="1" xfId="0" applyFont="1" applyFill="1" applyBorder="1" applyAlignment="1">
      <alignment horizontal="justify"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1" xfId="0" applyFont="1" applyFill="1" applyBorder="1" applyAlignment="1">
      <alignment horizontal="justify" vertical="center" wrapText="1"/>
    </xf>
    <xf numFmtId="0" fontId="10" fillId="0" borderId="1"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9" fillId="0" borderId="0" xfId="0" applyFont="1" applyFill="1" applyBorder="1" applyAlignment="1">
      <alignment vertical="center" wrapText="1"/>
    </xf>
    <xf numFmtId="0" fontId="14" fillId="2" borderId="1" xfId="0" applyFont="1" applyFill="1" applyBorder="1" applyAlignment="1">
      <alignment horizontal="center" vertical="center" wrapText="1"/>
    </xf>
    <xf numFmtId="0" fontId="9" fillId="2" borderId="1" xfId="0" applyFont="1" applyFill="1" applyBorder="1" applyAlignment="1">
      <alignment horizontal="justify" vertical="center" wrapText="1"/>
    </xf>
    <xf numFmtId="0" fontId="9" fillId="0" borderId="1" xfId="0" applyFont="1" applyBorder="1" applyAlignment="1">
      <alignment horizontal="center" vertical="center" wrapText="1"/>
    </xf>
    <xf numFmtId="0" fontId="9" fillId="0" borderId="1" xfId="0" applyFont="1" applyBorder="1" applyAlignment="1">
      <alignment horizontal="justify" vertical="center" wrapText="1"/>
    </xf>
    <xf numFmtId="0" fontId="10" fillId="0" borderId="1" xfId="0" applyFont="1" applyBorder="1" applyAlignment="1">
      <alignment horizontal="center" vertical="center" wrapText="1"/>
    </xf>
    <xf numFmtId="0" fontId="15" fillId="2" borderId="1"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7" fillId="0" borderId="1" xfId="0" applyFont="1" applyFill="1" applyBorder="1" applyAlignment="1">
      <alignment horizontal="justify" vertical="center" wrapText="1"/>
    </xf>
    <xf numFmtId="0" fontId="16" fillId="0" borderId="1" xfId="0" applyFont="1" applyFill="1" applyBorder="1" applyAlignment="1">
      <alignment horizontal="center" vertical="center" wrapText="1"/>
    </xf>
    <xf numFmtId="0" fontId="1" fillId="0" borderId="1" xfId="0" applyFont="1" applyFill="1" applyBorder="1" applyAlignment="1">
      <alignment vertical="center"/>
    </xf>
    <xf numFmtId="0" fontId="9" fillId="0" borderId="1" xfId="0" applyFont="1" applyFill="1" applyBorder="1" applyAlignment="1">
      <alignment horizontal="center" vertical="center"/>
    </xf>
    <xf numFmtId="0" fontId="13" fillId="2"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9" fillId="0" borderId="1" xfId="0" applyFont="1" applyBorder="1" applyAlignment="1">
      <alignment horizontal="center" vertical="center"/>
    </xf>
    <xf numFmtId="0" fontId="10" fillId="0" borderId="1" xfId="0" applyNumberFormat="1" applyFont="1" applyBorder="1" applyAlignment="1">
      <alignment horizontal="center" vertical="center" wrapText="1"/>
    </xf>
    <xf numFmtId="0" fontId="7" fillId="0" borderId="1" xfId="0" applyFont="1" applyFill="1" applyBorder="1" applyAlignment="1">
      <alignment horizontal="center" vertical="center"/>
    </xf>
    <xf numFmtId="0" fontId="17" fillId="0" borderId="1" xfId="0"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4"/>
  <sheetViews>
    <sheetView tabSelected="1" view="pageBreakPreview" zoomScaleNormal="100" workbookViewId="0">
      <pane xSplit="2" ySplit="3" topLeftCell="C7" activePane="bottomRight" state="frozen"/>
      <selection/>
      <selection pane="topRight"/>
      <selection pane="bottomLeft"/>
      <selection pane="bottomRight" activeCell="M7" sqref="M7"/>
    </sheetView>
  </sheetViews>
  <sheetFormatPr defaultColWidth="9" defaultRowHeight="14.25"/>
  <cols>
    <col min="1" max="1" width="7.375" style="1" customWidth="1"/>
    <col min="2" max="2" width="12.25" style="1" customWidth="1"/>
    <col min="3" max="3" width="9" style="1"/>
    <col min="4" max="4" width="17.375" style="1" customWidth="1"/>
    <col min="5" max="5" width="9.875" style="1" customWidth="1"/>
    <col min="6" max="7" width="9" style="1"/>
    <col min="8" max="8" width="16.75" style="1" customWidth="1"/>
    <col min="9" max="9" width="36.1666666666667" style="1" customWidth="1"/>
    <col min="10" max="10" width="9" style="1"/>
    <col min="11" max="11" width="12.625" style="1"/>
    <col min="12" max="12" width="9.99166666666667" style="1" customWidth="1"/>
    <col min="13" max="13" width="13.625" style="1" customWidth="1"/>
    <col min="14" max="16381" width="9" style="1"/>
    <col min="16382" max="16384" width="9" style="3"/>
  </cols>
  <sheetData>
    <row r="1" s="1" customFormat="1" ht="20.25" spans="1:12">
      <c r="A1" s="4" t="s">
        <v>0</v>
      </c>
      <c r="B1" s="5"/>
      <c r="C1" s="5"/>
      <c r="D1" s="5"/>
      <c r="E1" s="5"/>
      <c r="F1" s="5"/>
      <c r="G1" s="5"/>
      <c r="H1" s="5"/>
      <c r="I1" s="5"/>
      <c r="J1" s="5"/>
      <c r="K1" s="5"/>
      <c r="L1" s="5"/>
    </row>
    <row r="2" s="1" customFormat="1" ht="15.75" spans="1:13">
      <c r="A2" s="6" t="s">
        <v>1</v>
      </c>
      <c r="B2" s="7" t="s">
        <v>2</v>
      </c>
      <c r="C2" s="6" t="s">
        <v>3</v>
      </c>
      <c r="D2" s="6" t="s">
        <v>4</v>
      </c>
      <c r="E2" s="6" t="s">
        <v>5</v>
      </c>
      <c r="F2" s="6" t="s">
        <v>6</v>
      </c>
      <c r="G2" s="6"/>
      <c r="H2" s="8"/>
      <c r="I2" s="6"/>
      <c r="J2" s="6" t="s">
        <v>7</v>
      </c>
      <c r="K2" s="6" t="s">
        <v>8</v>
      </c>
      <c r="L2" s="6" t="s">
        <v>9</v>
      </c>
      <c r="M2" s="28" t="s">
        <v>10</v>
      </c>
    </row>
    <row r="3" s="1" customFormat="1" ht="21" customHeight="1" spans="1:13">
      <c r="A3" s="6"/>
      <c r="B3" s="6"/>
      <c r="C3" s="6"/>
      <c r="D3" s="6"/>
      <c r="E3" s="6"/>
      <c r="F3" s="6" t="s">
        <v>11</v>
      </c>
      <c r="G3" s="6" t="s">
        <v>12</v>
      </c>
      <c r="H3" s="6" t="s">
        <v>13</v>
      </c>
      <c r="I3" s="6" t="s">
        <v>14</v>
      </c>
      <c r="J3" s="6"/>
      <c r="K3" s="6"/>
      <c r="L3" s="6"/>
      <c r="M3" s="6"/>
    </row>
    <row r="4" s="1" customFormat="1" ht="82" customHeight="1" spans="1:13">
      <c r="A4" s="9">
        <f>SUBTOTAL(103,$D$4:D4)</f>
        <v>1</v>
      </c>
      <c r="B4" s="10" t="s">
        <v>15</v>
      </c>
      <c r="C4" s="11" t="s">
        <v>16</v>
      </c>
      <c r="D4" s="12" t="s">
        <v>17</v>
      </c>
      <c r="E4" s="13">
        <v>2</v>
      </c>
      <c r="F4" s="11" t="s">
        <v>18</v>
      </c>
      <c r="G4" s="14"/>
      <c r="H4" s="12" t="s">
        <v>19</v>
      </c>
      <c r="I4" s="12" t="s">
        <v>20</v>
      </c>
      <c r="J4" s="11" t="s">
        <v>21</v>
      </c>
      <c r="K4" s="13" t="s">
        <v>22</v>
      </c>
      <c r="L4" s="11" t="s">
        <v>23</v>
      </c>
      <c r="M4" s="29"/>
    </row>
    <row r="5" s="1" customFormat="1" ht="63" spans="1:13">
      <c r="A5" s="9">
        <f>SUBTOTAL(103,$D$4:D5)</f>
        <v>2</v>
      </c>
      <c r="B5" s="10" t="s">
        <v>24</v>
      </c>
      <c r="C5" s="11" t="s">
        <v>25</v>
      </c>
      <c r="D5" s="12" t="s">
        <v>26</v>
      </c>
      <c r="E5" s="13">
        <v>1</v>
      </c>
      <c r="F5" s="11" t="s">
        <v>18</v>
      </c>
      <c r="G5" s="11" t="s">
        <v>27</v>
      </c>
      <c r="H5" s="12" t="s">
        <v>28</v>
      </c>
      <c r="I5" s="12" t="s">
        <v>29</v>
      </c>
      <c r="J5" s="11" t="s">
        <v>30</v>
      </c>
      <c r="K5" s="13" t="s">
        <v>31</v>
      </c>
      <c r="L5" s="11" t="s">
        <v>23</v>
      </c>
      <c r="M5" s="29"/>
    </row>
    <row r="6" s="1" customFormat="1" ht="63" spans="1:13">
      <c r="A6" s="9">
        <f>SUBTOTAL(103,$D$4:D6)</f>
        <v>3</v>
      </c>
      <c r="B6" s="10"/>
      <c r="C6" s="11" t="s">
        <v>32</v>
      </c>
      <c r="D6" s="12" t="s">
        <v>26</v>
      </c>
      <c r="E6" s="13">
        <v>1</v>
      </c>
      <c r="F6" s="11" t="s">
        <v>18</v>
      </c>
      <c r="G6" s="11" t="s">
        <v>27</v>
      </c>
      <c r="H6" s="12" t="s">
        <v>33</v>
      </c>
      <c r="I6" s="12" t="s">
        <v>34</v>
      </c>
      <c r="J6" s="11" t="s">
        <v>30</v>
      </c>
      <c r="K6" s="13" t="s">
        <v>31</v>
      </c>
      <c r="L6" s="11" t="s">
        <v>23</v>
      </c>
      <c r="M6" s="29"/>
    </row>
    <row r="7" s="1" customFormat="1" ht="144.75" spans="1:13">
      <c r="A7" s="9">
        <f>SUBTOTAL(103,$D$4:D7)</f>
        <v>4</v>
      </c>
      <c r="B7" s="15" t="s">
        <v>35</v>
      </c>
      <c r="C7" s="11" t="s">
        <v>36</v>
      </c>
      <c r="D7" s="12" t="s">
        <v>37</v>
      </c>
      <c r="E7" s="13">
        <v>1</v>
      </c>
      <c r="F7" s="11" t="s">
        <v>18</v>
      </c>
      <c r="G7" s="11" t="s">
        <v>27</v>
      </c>
      <c r="H7" s="13"/>
      <c r="I7" s="12" t="s">
        <v>38</v>
      </c>
      <c r="J7" s="11" t="s">
        <v>39</v>
      </c>
      <c r="K7" s="13">
        <v>13700005967</v>
      </c>
      <c r="L7" s="11" t="s">
        <v>40</v>
      </c>
      <c r="M7" s="29"/>
    </row>
    <row r="8" s="1" customFormat="1" ht="37.5" spans="1:13">
      <c r="A8" s="9">
        <f>SUBTOTAL(103,$D$4:D8)</f>
        <v>5</v>
      </c>
      <c r="B8" s="15" t="s">
        <v>41</v>
      </c>
      <c r="C8" s="11" t="s">
        <v>42</v>
      </c>
      <c r="D8" s="12" t="s">
        <v>43</v>
      </c>
      <c r="E8" s="13">
        <v>1</v>
      </c>
      <c r="F8" s="11" t="s">
        <v>18</v>
      </c>
      <c r="G8" s="11" t="s">
        <v>27</v>
      </c>
      <c r="H8" s="12" t="s">
        <v>44</v>
      </c>
      <c r="I8" s="12" t="s">
        <v>45</v>
      </c>
      <c r="J8" s="30" t="s">
        <v>46</v>
      </c>
      <c r="K8" s="13" t="s">
        <v>47</v>
      </c>
      <c r="L8" s="11" t="s">
        <v>40</v>
      </c>
      <c r="M8" s="29"/>
    </row>
    <row r="9" s="1" customFormat="1" ht="37.5" spans="1:13">
      <c r="A9" s="9">
        <f>SUBTOTAL(103,$D$4:D9)</f>
        <v>6</v>
      </c>
      <c r="B9" s="10"/>
      <c r="C9" s="16" t="s">
        <v>48</v>
      </c>
      <c r="D9" s="17" t="s">
        <v>49</v>
      </c>
      <c r="E9" s="18">
        <v>1</v>
      </c>
      <c r="F9" s="11" t="s">
        <v>18</v>
      </c>
      <c r="G9" s="11" t="s">
        <v>27</v>
      </c>
      <c r="H9" s="19" t="s">
        <v>50</v>
      </c>
      <c r="I9" s="31" t="s">
        <v>51</v>
      </c>
      <c r="J9" s="30" t="s">
        <v>46</v>
      </c>
      <c r="K9" s="32" t="s">
        <v>47</v>
      </c>
      <c r="L9" s="11" t="s">
        <v>40</v>
      </c>
      <c r="M9" s="29"/>
    </row>
    <row r="10" s="1" customFormat="1" ht="37.5" spans="1:13">
      <c r="A10" s="9">
        <f>SUBTOTAL(103,$D$4:D10)</f>
        <v>7</v>
      </c>
      <c r="B10" s="10" t="s">
        <v>52</v>
      </c>
      <c r="C10" s="11" t="s">
        <v>53</v>
      </c>
      <c r="D10" s="12" t="s">
        <v>54</v>
      </c>
      <c r="E10" s="13">
        <v>1</v>
      </c>
      <c r="F10" s="11" t="s">
        <v>18</v>
      </c>
      <c r="G10" s="11" t="s">
        <v>27</v>
      </c>
      <c r="H10" s="12" t="s">
        <v>55</v>
      </c>
      <c r="I10" s="12" t="s">
        <v>56</v>
      </c>
      <c r="J10" s="30" t="s">
        <v>57</v>
      </c>
      <c r="K10" s="13">
        <v>13889348486</v>
      </c>
      <c r="L10" s="11" t="s">
        <v>40</v>
      </c>
      <c r="M10" s="29"/>
    </row>
    <row r="11" s="1" customFormat="1" ht="49.5" spans="1:13">
      <c r="A11" s="9">
        <f>SUBTOTAL(103,$D$4:D11)</f>
        <v>8</v>
      </c>
      <c r="B11" s="15" t="s">
        <v>58</v>
      </c>
      <c r="C11" s="20" t="s">
        <v>59</v>
      </c>
      <c r="D11" s="21" t="s">
        <v>60</v>
      </c>
      <c r="E11" s="22">
        <v>1</v>
      </c>
      <c r="F11" s="20" t="s">
        <v>18</v>
      </c>
      <c r="G11" s="20" t="s">
        <v>27</v>
      </c>
      <c r="H11" s="21" t="s">
        <v>61</v>
      </c>
      <c r="I11" s="21" t="s">
        <v>62</v>
      </c>
      <c r="J11" s="33" t="s">
        <v>63</v>
      </c>
      <c r="K11" s="34">
        <v>13998873930</v>
      </c>
      <c r="L11" s="11" t="s">
        <v>40</v>
      </c>
      <c r="M11" s="29"/>
    </row>
    <row r="12" s="2" customFormat="1" ht="89.25" customHeight="1" spans="1:13">
      <c r="A12" s="9">
        <f>SUBTOTAL(103,$D$4:D12)</f>
        <v>9</v>
      </c>
      <c r="B12" s="15" t="s">
        <v>64</v>
      </c>
      <c r="C12" s="20" t="s">
        <v>65</v>
      </c>
      <c r="D12" s="21" t="s">
        <v>66</v>
      </c>
      <c r="E12" s="22">
        <v>6</v>
      </c>
      <c r="F12" s="20" t="s">
        <v>18</v>
      </c>
      <c r="G12" s="23"/>
      <c r="H12" s="21" t="s">
        <v>67</v>
      </c>
      <c r="I12" s="21" t="s">
        <v>68</v>
      </c>
      <c r="J12" s="33" t="s">
        <v>69</v>
      </c>
      <c r="K12" s="22" t="s">
        <v>70</v>
      </c>
      <c r="L12" s="20" t="s">
        <v>71</v>
      </c>
      <c r="M12" s="20" t="s">
        <v>72</v>
      </c>
    </row>
    <row r="13" s="2" customFormat="1" ht="81" customHeight="1" spans="1:13">
      <c r="A13" s="9">
        <f>SUBTOTAL(103,$D$4:D13)</f>
        <v>10</v>
      </c>
      <c r="B13" s="10" t="s">
        <v>64</v>
      </c>
      <c r="C13" s="20" t="s">
        <v>73</v>
      </c>
      <c r="D13" s="21" t="s">
        <v>66</v>
      </c>
      <c r="E13" s="22">
        <v>2</v>
      </c>
      <c r="F13" s="20" t="s">
        <v>18</v>
      </c>
      <c r="G13" s="23"/>
      <c r="H13" s="21" t="s">
        <v>67</v>
      </c>
      <c r="I13" s="21" t="s">
        <v>74</v>
      </c>
      <c r="J13" s="33" t="s">
        <v>69</v>
      </c>
      <c r="K13" s="22" t="s">
        <v>70</v>
      </c>
      <c r="L13" s="20" t="s">
        <v>71</v>
      </c>
      <c r="M13" s="20" t="s">
        <v>72</v>
      </c>
    </row>
    <row r="14" s="1" customFormat="1" ht="28" customHeight="1" spans="1:13">
      <c r="A14" s="24" t="s">
        <v>75</v>
      </c>
      <c r="B14" s="25"/>
      <c r="C14" s="25"/>
      <c r="D14" s="26"/>
      <c r="E14" s="10">
        <f>SUM(E4:E13)</f>
        <v>17</v>
      </c>
      <c r="F14" s="9"/>
      <c r="G14" s="9"/>
      <c r="H14" s="27"/>
      <c r="I14" s="9"/>
      <c r="J14" s="35"/>
      <c r="K14" s="36"/>
      <c r="L14" s="36"/>
      <c r="M14" s="29"/>
    </row>
  </sheetData>
  <mergeCells count="15">
    <mergeCell ref="A1:L1"/>
    <mergeCell ref="F2:I2"/>
    <mergeCell ref="A14:D14"/>
    <mergeCell ref="A2:A3"/>
    <mergeCell ref="B2:B3"/>
    <mergeCell ref="B5:B6"/>
    <mergeCell ref="B8:B9"/>
    <mergeCell ref="B12:B13"/>
    <mergeCell ref="C2:C3"/>
    <mergeCell ref="D2:D3"/>
    <mergeCell ref="E2:E3"/>
    <mergeCell ref="J2:J3"/>
    <mergeCell ref="K2:K3"/>
    <mergeCell ref="L2:L3"/>
    <mergeCell ref="M2:M3"/>
  </mergeCells>
  <printOptions horizontalCentered="1"/>
  <pageMargins left="0.866666666666667" right="0.866666666666667" top="0.354166666666667" bottom="0.354166666666667" header="0.298611111111111" footer="0.298611111111111"/>
  <pageSetup paperSize="9" scale="75" fitToHeight="0"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公开招聘</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贾琳</dc:creator>
  <cp:lastModifiedBy>王旸</cp:lastModifiedBy>
  <dcterms:created xsi:type="dcterms:W3CDTF">2022-01-17T07:51:00Z</dcterms:created>
  <cp:lastPrinted>2024-12-03T06:47:00Z</cp:lastPrinted>
  <dcterms:modified xsi:type="dcterms:W3CDTF">2025-08-20T07:13:08Z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49D7C79B634749CAA8FB2EE9935AC87E_13</vt:lpwstr>
  </property>
  <property fmtid="{D5CDD505-2E9C-101B-9397-08002B2CF9AE}" pid="3" name="KSOProductBuildVer">
    <vt:lpwstr>2052-11.8.2.12300</vt:lpwstr>
  </property>
</Properties>
</file>